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9320" windowHeight="12120" tabRatio="500" activeTab="4"/>
  </bookViews>
  <sheets>
    <sheet name="Alle data" sheetId="2" r:id="rId1"/>
    <sheet name="Data Annet" sheetId="1" r:id="rId2"/>
    <sheet name="Effect op Debatscores" sheetId="4" r:id="rId3"/>
    <sheet name="Effect Toetsitems" sheetId="5" r:id="rId4"/>
    <sheet name="Evaluatie leeractiviteiten" sheetId="6" r:id="rId5"/>
    <sheet name="Resultaten" sheetId="3" r:id="rId6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8" i="3" l="1"/>
  <c r="L79" i="3"/>
  <c r="L80" i="3"/>
  <c r="L81" i="3"/>
  <c r="L82" i="3"/>
  <c r="L83" i="3"/>
  <c r="L77" i="3"/>
  <c r="K78" i="3"/>
  <c r="K79" i="3"/>
  <c r="K80" i="3"/>
  <c r="K81" i="3"/>
  <c r="K82" i="3"/>
  <c r="K83" i="3"/>
  <c r="K77" i="3"/>
  <c r="J41" i="3"/>
  <c r="I41" i="3"/>
  <c r="J40" i="3"/>
  <c r="I40" i="3"/>
  <c r="J39" i="3"/>
  <c r="I39" i="3"/>
  <c r="J38" i="3"/>
  <c r="I38" i="3"/>
  <c r="J37" i="3"/>
  <c r="I37" i="3"/>
  <c r="J36" i="3"/>
  <c r="I36" i="3"/>
  <c r="J35" i="3"/>
  <c r="I35" i="3"/>
  <c r="J34" i="3"/>
  <c r="I34" i="3"/>
  <c r="J33" i="3"/>
  <c r="I33" i="3"/>
  <c r="J32" i="3"/>
  <c r="I32" i="3"/>
  <c r="J31" i="3"/>
  <c r="I31" i="3"/>
  <c r="J30" i="3"/>
  <c r="I30" i="3"/>
  <c r="P7" i="3"/>
  <c r="N8" i="3"/>
  <c r="N7" i="3"/>
</calcChain>
</file>

<file path=xl/sharedStrings.xml><?xml version="1.0" encoding="utf-8"?>
<sst xmlns="http://schemas.openxmlformats.org/spreadsheetml/2006/main" count="619" uniqueCount="256">
  <si>
    <t>fout=1</t>
  </si>
  <si>
    <t>goed=2</t>
  </si>
  <si>
    <t>Dora</t>
  </si>
  <si>
    <t>LL2-b</t>
  </si>
  <si>
    <t>Achmed</t>
  </si>
  <si>
    <t>LL3-b</t>
  </si>
  <si>
    <t>Julien</t>
  </si>
  <si>
    <t>LL4-b</t>
  </si>
  <si>
    <t>Floris</t>
  </si>
  <si>
    <t>LL5-b</t>
  </si>
  <si>
    <t>Sanna</t>
  </si>
  <si>
    <t>LL6-b</t>
  </si>
  <si>
    <t>Maarten</t>
  </si>
  <si>
    <t>LL7-b</t>
  </si>
  <si>
    <t>Julian</t>
  </si>
  <si>
    <t>LL8-b</t>
  </si>
  <si>
    <t>Janne</t>
  </si>
  <si>
    <t>LL9-b</t>
  </si>
  <si>
    <t>Esther</t>
  </si>
  <si>
    <t>LL10-b</t>
  </si>
  <si>
    <t>Romee</t>
  </si>
  <si>
    <t>LL11-b</t>
  </si>
  <si>
    <t>Shereen</t>
  </si>
  <si>
    <t>LL12-b</t>
  </si>
  <si>
    <t>Mats</t>
  </si>
  <si>
    <t>LL13-b</t>
  </si>
  <si>
    <t>Berend</t>
  </si>
  <si>
    <t>LL14-b</t>
  </si>
  <si>
    <t>Myrthe</t>
  </si>
  <si>
    <t>LL15-b</t>
  </si>
  <si>
    <t>Jaqueline</t>
  </si>
  <si>
    <t>LL16-b</t>
  </si>
  <si>
    <t>Daan</t>
  </si>
  <si>
    <t>LL17-b</t>
  </si>
  <si>
    <t>LL18-b</t>
  </si>
  <si>
    <t>Janaina</t>
  </si>
  <si>
    <t>KLAS</t>
  </si>
  <si>
    <t>Anissa</t>
  </si>
  <si>
    <t>LL1-b</t>
  </si>
  <si>
    <t>5HVB</t>
  </si>
  <si>
    <t>Drogreden 1</t>
  </si>
  <si>
    <t>Drogreden  2</t>
  </si>
  <si>
    <t>Drogreden 3</t>
  </si>
  <si>
    <t>Drogreden 4</t>
  </si>
  <si>
    <t>Drogreden 5</t>
  </si>
  <si>
    <t>Drogreden 6</t>
  </si>
  <si>
    <t>Drogreden 7</t>
  </si>
  <si>
    <t>Drogreden 8</t>
  </si>
  <si>
    <t>Drogreden 9</t>
  </si>
  <si>
    <t>Drogreden 10</t>
  </si>
  <si>
    <t>LL1-a</t>
  </si>
  <si>
    <t>LL2-a</t>
  </si>
  <si>
    <t>LL3-a</t>
  </si>
  <si>
    <t>LL4-a</t>
  </si>
  <si>
    <t>LL5-a</t>
  </si>
  <si>
    <t>LL7-a</t>
  </si>
  <si>
    <t>LL8-a</t>
  </si>
  <si>
    <t>LL9-a</t>
  </si>
  <si>
    <t>LL10-a</t>
  </si>
  <si>
    <t>LL11-a</t>
  </si>
  <si>
    <t>LL12-a</t>
  </si>
  <si>
    <t>LL13-a</t>
  </si>
  <si>
    <t>LL14-a</t>
  </si>
  <si>
    <t>LL15-a</t>
  </si>
  <si>
    <t>niet gemaakt -9</t>
  </si>
  <si>
    <t>Luca</t>
  </si>
  <si>
    <t>Eda</t>
  </si>
  <si>
    <t>Leslie</t>
  </si>
  <si>
    <t>Mark</t>
  </si>
  <si>
    <t>Jordi</t>
  </si>
  <si>
    <t>Jantje</t>
  </si>
  <si>
    <t>Victor</t>
  </si>
  <si>
    <t>Raveena</t>
  </si>
  <si>
    <t>Anne</t>
  </si>
  <si>
    <t>Selma</t>
  </si>
  <si>
    <t>Chiara</t>
  </si>
  <si>
    <t>Jason</t>
  </si>
  <si>
    <t>Marthe</t>
  </si>
  <si>
    <t>Shammah</t>
  </si>
  <si>
    <t>Drogreden 1: Verkeerde vergelijking</t>
  </si>
  <si>
    <t>Drogreden 2: Antwoord in de mond leggen</t>
  </si>
  <si>
    <t>Verschuiven van de bewijslast</t>
  </si>
  <si>
    <t>Drogreden4: Beroep op autoriteit</t>
  </si>
  <si>
    <t>Beroep op traditie</t>
  </si>
  <si>
    <t>Drogreden 6:</t>
  </si>
  <si>
    <t>Drogreden 7: Overhaaste generalisatie</t>
  </si>
  <si>
    <t>Jij-ookargument</t>
  </si>
  <si>
    <t>Beroep op autoriteit</t>
  </si>
  <si>
    <t>Stok achter de deur</t>
  </si>
  <si>
    <t>Drogreden 10: Cirkelredenering</t>
  </si>
  <si>
    <t>Drogreden 11: Verkeerde vergelijking</t>
  </si>
  <si>
    <t>Drogreden 12 : Beroep op autoriteit</t>
  </si>
  <si>
    <t>Drogreden 11 (in context)</t>
  </si>
  <si>
    <t>Drogreden 12 (in context)</t>
  </si>
  <si>
    <t>HAVO/VWO</t>
  </si>
  <si>
    <t>5HVA</t>
  </si>
  <si>
    <t>H</t>
  </si>
  <si>
    <t>Groep</t>
  </si>
  <si>
    <t>Groep 1</t>
  </si>
  <si>
    <t>Groep 3</t>
  </si>
  <si>
    <t>Groep 4</t>
  </si>
  <si>
    <t>Groep 2</t>
  </si>
  <si>
    <t xml:space="preserve">Geen </t>
  </si>
  <si>
    <t>Rhonda</t>
  </si>
  <si>
    <t>5HVa</t>
  </si>
  <si>
    <t>Groep  3</t>
  </si>
  <si>
    <t>LL6-a</t>
  </si>
  <si>
    <t>Drogreden1 debat 1</t>
  </si>
  <si>
    <t>Drogreden 2 debat 1</t>
  </si>
  <si>
    <t>Drogreden 1 debat 2</t>
  </si>
  <si>
    <t>Drogreden 2 debat 2</t>
  </si>
  <si>
    <t>Drogreden 1 debat 3</t>
  </si>
  <si>
    <t>Drogreden 2 debat 3</t>
  </si>
  <si>
    <t>drogreden 2 debat 4</t>
  </si>
  <si>
    <t>1=fout</t>
  </si>
  <si>
    <t>2=goed</t>
  </si>
  <si>
    <t>9=niet meegedaan</t>
  </si>
  <si>
    <t>0=nvt want eigen debat</t>
  </si>
  <si>
    <t>DROGREDENEN ONTDEKKEN IN EIGEN DEBATTEN</t>
  </si>
  <si>
    <t xml:space="preserve">DROGREDENEN IN ZINNEN (! t/m 10) </t>
  </si>
  <si>
    <t xml:space="preserve">en in context (11 en 12) ontdekken TOETS </t>
  </si>
  <si>
    <t>Vragenlijst</t>
  </si>
  <si>
    <t>A1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</si>
  <si>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</si>
  <si>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</si>
  <si>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</si>
  <si>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</si>
  <si>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</si>
  <si>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</si>
  <si>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</si>
  <si>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</si>
  <si>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</si>
  <si>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</si>
  <si>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</si>
  <si>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</si>
  <si>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</si>
  <si>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LL 1-b</t>
  </si>
  <si>
    <t>A:</t>
  </si>
  <si>
    <t>0: heeft niets bijgedragen aan mijn inzicht</t>
  </si>
  <si>
    <t>100: heeft heel erg veel bijgedragen aan mijn inzicht</t>
  </si>
  <si>
    <t>A1: Het maken van voorbeeldzinnen over een of twee drogredenen</t>
  </si>
  <si>
    <t>A2: Het herkennen van drogredenen in voorbeeldzinnen van klasgenoten</t>
  </si>
  <si>
    <t>A3 Het herkennen van drogredenen in filmpjes op YouTube</t>
  </si>
  <si>
    <t>A4: Het kwalificeren van drogredenen op volgorde van slechtheid op basis van inhoud</t>
  </si>
  <si>
    <t>A5 : Het kwalificeren van drogredenen op volgorde van slechtheid op basis van situatie</t>
  </si>
  <si>
    <t>A6: Het zelf verzinnne van een dorgreden als een van de argumenten in het oefendebatje</t>
  </si>
  <si>
    <t>A7: Het proberen te herkennen van de drogreden in de oefendebatjes van andere groepen</t>
  </si>
  <si>
    <t>B</t>
  </si>
  <si>
    <t>0: ik vond er niks aan</t>
  </si>
  <si>
    <t>100: ik vond het heel erg leuk</t>
  </si>
  <si>
    <t>B1: Het maken van voorbeeldzinnen over een of twee drogredenen</t>
  </si>
  <si>
    <t>B2: Het herkennen van drogredenen in voorbeeldzinnen van klasgenoten</t>
  </si>
  <si>
    <t>B3 Het herkennen van drogredenen in filmpjes op YouTube</t>
  </si>
  <si>
    <t>B4: Het kwalificeren van drogredenen op volgorde van slechtheid op basis van inhoud</t>
  </si>
  <si>
    <t>B5 : Het kwalificeren van drogredenen op volgorde van slechtheid op basis van situatie</t>
  </si>
  <si>
    <t>B6: Het zelf verzinnne van een dorgreden als een van de argumenten in het oefendebatje</t>
  </si>
  <si>
    <t>B7: Het proberen te herkennen van de drogreden in de oefendebatjes van andere groepen</t>
  </si>
  <si>
    <t>Legenda Zie hieronder</t>
  </si>
  <si>
    <t>drogreden 1 debat 4</t>
  </si>
  <si>
    <t>V</t>
  </si>
  <si>
    <t>Drogreden1Toets</t>
  </si>
  <si>
    <t>Drogreden2Toets</t>
  </si>
  <si>
    <t>Drogreden3Toets</t>
  </si>
  <si>
    <t>Drogreden4Toets</t>
  </si>
  <si>
    <t>Drogreden5Toets</t>
  </si>
  <si>
    <t>Drogreden6Toets</t>
  </si>
  <si>
    <t>Drogreden7Toets</t>
  </si>
  <si>
    <t>Drogreden8Toets</t>
  </si>
  <si>
    <t>Drogreden9Toets</t>
  </si>
  <si>
    <t>Drogreden10Toets</t>
  </si>
  <si>
    <t>Drogreden11incontextToets</t>
  </si>
  <si>
    <t>Drogreden12incontextToets</t>
  </si>
  <si>
    <t>Drogreden1debat1</t>
  </si>
  <si>
    <t>Drogreden2debat1</t>
  </si>
  <si>
    <t>Drogreden1debat2</t>
  </si>
  <si>
    <t>Drogreden2debat2</t>
  </si>
  <si>
    <t>Drogreden1debat 3</t>
  </si>
  <si>
    <t>Drogreden2debat3</t>
  </si>
  <si>
    <t>drogreden1debat4</t>
  </si>
  <si>
    <t>drogreden2debat4</t>
  </si>
  <si>
    <t>Exp</t>
  </si>
  <si>
    <t>naam</t>
  </si>
  <si>
    <t>lllnr</t>
  </si>
  <si>
    <t>Debatscores</t>
  </si>
  <si>
    <t xml:space="preserve"> </t>
  </si>
  <si>
    <t>Total</t>
  </si>
  <si>
    <r>
      <rPr>
        <b/>
        <sz val="9"/>
        <color indexed="8"/>
        <rFont val="Arial Bold"/>
      </rPr>
      <t>Descriptives</t>
    </r>
  </si>
  <si>
    <r>
      <rPr>
        <sz val="9"/>
        <color indexed="8"/>
        <rFont val="Arial"/>
      </rPr>
      <t>Debatscores</t>
    </r>
  </si>
  <si>
    <r>
      <rPr>
        <sz val="9"/>
        <color indexed="8"/>
        <rFont val="Arial"/>
      </rPr>
      <t>N</t>
    </r>
  </si>
  <si>
    <r>
      <rPr>
        <sz val="9"/>
        <color indexed="8"/>
        <rFont val="Arial"/>
      </rPr>
      <t>Mean</t>
    </r>
  </si>
  <si>
    <r>
      <rPr>
        <sz val="9"/>
        <color indexed="8"/>
        <rFont val="Arial"/>
      </rPr>
      <t>Std. Deviation</t>
    </r>
  </si>
  <si>
    <r>
      <rPr>
        <sz val="9"/>
        <color indexed="8"/>
        <rFont val="Arial"/>
      </rPr>
      <t>Std. Error</t>
    </r>
  </si>
  <si>
    <r>
      <rPr>
        <sz val="9"/>
        <color indexed="8"/>
        <rFont val="Arial"/>
      </rPr>
      <t>95% Confidence Interval for Mean</t>
    </r>
  </si>
  <si>
    <r>
      <rPr>
        <sz val="9"/>
        <color indexed="8"/>
        <rFont val="Arial"/>
      </rPr>
      <t>Minimum</t>
    </r>
  </si>
  <si>
    <r>
      <rPr>
        <sz val="9"/>
        <color indexed="8"/>
        <rFont val="Arial"/>
      </rPr>
      <t>Maximum</t>
    </r>
  </si>
  <si>
    <r>
      <rPr>
        <sz val="9"/>
        <color indexed="8"/>
        <rFont val="Arial"/>
      </rPr>
      <t>Lower Bound</t>
    </r>
  </si>
  <si>
    <r>
      <rPr>
        <sz val="9"/>
        <color indexed="8"/>
        <rFont val="Arial"/>
      </rPr>
      <t>Upper Bound</t>
    </r>
  </si>
  <si>
    <r>
      <rPr>
        <sz val="9"/>
        <color indexed="8"/>
        <rFont val="Arial"/>
      </rPr>
      <t>0</t>
    </r>
  </si>
  <si>
    <r>
      <rPr>
        <sz val="9"/>
        <color indexed="8"/>
        <rFont val="Arial"/>
      </rPr>
      <t>1</t>
    </r>
  </si>
  <si>
    <r>
      <rPr>
        <sz val="9"/>
        <color indexed="8"/>
        <rFont val="Arial"/>
      </rPr>
      <t>Total</t>
    </r>
  </si>
  <si>
    <t>ANOVA</t>
  </si>
  <si>
    <t>Sum of Squares</t>
  </si>
  <si>
    <t>df</t>
  </si>
  <si>
    <t>Mean Square</t>
  </si>
  <si>
    <t>F</t>
  </si>
  <si>
    <t>Sig.</t>
  </si>
  <si>
    <t>Between Groups</t>
  </si>
  <si>
    <t>Within Groups</t>
  </si>
  <si>
    <t>Dus niet significant verschil tussen groepen</t>
  </si>
  <si>
    <t>zeer kleine standaardeviatie: veel leelringne haalden ongeveer 10 punten, slechts kleine vershcillen tussne leerlingen</t>
  </si>
  <si>
    <t>Experimentele groep</t>
  </si>
  <si>
    <t>Controle Groep</t>
  </si>
  <si>
    <t>Gemiddelde</t>
  </si>
  <si>
    <t>Effectgrootte</t>
  </si>
  <si>
    <t>Dit is een flink effect (een halve standaarddeviatie); dat je geen significant effetc bereikt komt door het kleine aantal waarnemingen</t>
  </si>
  <si>
    <r>
      <rPr>
        <b/>
        <sz val="9"/>
        <color indexed="8"/>
        <rFont val="Arial Bold"/>
      </rPr>
      <t>Descriptive Statistics</t>
    </r>
  </si>
  <si>
    <r>
      <rPr>
        <sz val="9"/>
        <color indexed="8"/>
        <rFont val="Arial"/>
      </rPr>
      <t>Exp</t>
    </r>
  </si>
  <si>
    <r>
      <rPr>
        <sz val="9"/>
        <color indexed="8"/>
        <rFont val="Arial"/>
      </rPr>
      <t>Drogreden1Toets</t>
    </r>
  </si>
  <si>
    <r>
      <rPr>
        <sz val="9"/>
        <color indexed="8"/>
        <rFont val="Arial"/>
      </rPr>
      <t>Drogreden2Toets</t>
    </r>
  </si>
  <si>
    <r>
      <rPr>
        <sz val="9"/>
        <color indexed="8"/>
        <rFont val="Arial"/>
      </rPr>
      <t>Drogreden3Toets</t>
    </r>
  </si>
  <si>
    <r>
      <rPr>
        <sz val="9"/>
        <color indexed="8"/>
        <rFont val="Arial"/>
      </rPr>
      <t>Drogreden4Toets</t>
    </r>
  </si>
  <si>
    <r>
      <rPr>
        <sz val="9"/>
        <color indexed="8"/>
        <rFont val="Arial"/>
      </rPr>
      <t>Drogreden5Toets</t>
    </r>
  </si>
  <si>
    <r>
      <rPr>
        <sz val="9"/>
        <color indexed="8"/>
        <rFont val="Arial"/>
      </rPr>
      <t>Drogreden6Toets</t>
    </r>
  </si>
  <si>
    <r>
      <rPr>
        <sz val="9"/>
        <color indexed="8"/>
        <rFont val="Arial"/>
      </rPr>
      <t>Drogreden7Toets</t>
    </r>
  </si>
  <si>
    <r>
      <rPr>
        <sz val="9"/>
        <color indexed="8"/>
        <rFont val="Arial"/>
      </rPr>
      <t>Drogreden8Toets</t>
    </r>
  </si>
  <si>
    <r>
      <rPr>
        <sz val="9"/>
        <color indexed="8"/>
        <rFont val="Arial"/>
      </rPr>
      <t>Drogreden9Toets</t>
    </r>
  </si>
  <si>
    <r>
      <rPr>
        <sz val="9"/>
        <color indexed="8"/>
        <rFont val="Arial"/>
      </rPr>
      <t>Drogreden10Toets</t>
    </r>
  </si>
  <si>
    <r>
      <rPr>
        <sz val="9"/>
        <color indexed="8"/>
        <rFont val="Arial"/>
      </rPr>
      <t>Drogreden11incontextToets</t>
    </r>
  </si>
  <si>
    <r>
      <rPr>
        <sz val="9"/>
        <color indexed="8"/>
        <rFont val="Arial"/>
      </rPr>
      <t>Drogreden12incontextToets</t>
    </r>
  </si>
  <si>
    <t>Toetsscores</t>
  </si>
  <si>
    <t>Controleconditie</t>
  </si>
  <si>
    <t>Experimentele conditie</t>
  </si>
  <si>
    <r>
      <rPr>
        <sz val="9"/>
        <color indexed="8"/>
        <rFont val="Arial"/>
      </rPr>
      <t>A1</t>
    </r>
  </si>
  <si>
    <r>
      <rPr>
        <sz val="9"/>
        <color indexed="8"/>
        <rFont val="Arial"/>
      </rPr>
      <t>A2</t>
    </r>
  </si>
  <si>
    <r>
      <rPr>
        <sz val="9"/>
        <color indexed="8"/>
        <rFont val="Arial"/>
      </rPr>
      <t>A3</t>
    </r>
  </si>
  <si>
    <r>
      <rPr>
        <sz val="9"/>
        <color indexed="8"/>
        <rFont val="Arial"/>
      </rPr>
      <t>A4</t>
    </r>
  </si>
  <si>
    <r>
      <rPr>
        <sz val="9"/>
        <color indexed="8"/>
        <rFont val="Arial"/>
      </rPr>
      <t>A5</t>
    </r>
  </si>
  <si>
    <r>
      <rPr>
        <sz val="9"/>
        <color indexed="8"/>
        <rFont val="Arial"/>
      </rPr>
      <t>A6</t>
    </r>
  </si>
  <si>
    <r>
      <rPr>
        <sz val="9"/>
        <color indexed="8"/>
        <rFont val="Arial"/>
      </rPr>
      <t>A7</t>
    </r>
  </si>
  <si>
    <r>
      <rPr>
        <sz val="9"/>
        <color indexed="8"/>
        <rFont val="Arial"/>
      </rPr>
      <t>B1</t>
    </r>
  </si>
  <si>
    <r>
      <rPr>
        <sz val="9"/>
        <color indexed="8"/>
        <rFont val="Arial"/>
      </rPr>
      <t>B2</t>
    </r>
  </si>
  <si>
    <r>
      <rPr>
        <sz val="9"/>
        <color indexed="8"/>
        <rFont val="Arial"/>
      </rPr>
      <t>B3</t>
    </r>
  </si>
  <si>
    <r>
      <rPr>
        <sz val="9"/>
        <color indexed="8"/>
        <rFont val="Arial"/>
      </rPr>
      <t>B4</t>
    </r>
  </si>
  <si>
    <r>
      <rPr>
        <sz val="9"/>
        <color indexed="8"/>
        <rFont val="Arial"/>
      </rPr>
      <t>B5</t>
    </r>
  </si>
  <si>
    <r>
      <rPr>
        <sz val="9"/>
        <color indexed="8"/>
        <rFont val="Arial"/>
      </rPr>
      <t>B6</t>
    </r>
  </si>
  <si>
    <r>
      <rPr>
        <sz val="9"/>
        <color indexed="8"/>
        <rFont val="Arial"/>
      </rPr>
      <t>B7</t>
    </r>
  </si>
  <si>
    <r>
      <rPr>
        <sz val="9"/>
        <color indexed="8"/>
        <rFont val="Arial"/>
      </rPr>
      <t>Valid N (listwise)</t>
    </r>
  </si>
  <si>
    <t>1. Het maken van voorbeeldzinnen over een of twee drogredenen</t>
  </si>
  <si>
    <t>2. Het herkennen van drogredenen in voorbeeldzinnen van klasgenoten</t>
  </si>
  <si>
    <t>4. Het kwalificeren van drogredenen op volgorde van slechtheid op basis van inhoud</t>
  </si>
  <si>
    <t>5. Het kwalificeren van drogredenen op volgorde van slechtheid op basis van situatie</t>
  </si>
  <si>
    <t>7. Het proberen te herkennen van de drogreden in de oefendebatjes van andere groepen</t>
  </si>
  <si>
    <t>6. Het zelf verzinnne van een dorgreden als een van de argumenten in het oefendebatje</t>
  </si>
  <si>
    <t>3. Het herkennen van drogredenen in filmpjes op YouTube</t>
  </si>
  <si>
    <t>Bijdrage aan inzicht</t>
  </si>
  <si>
    <t>Leuk om te doen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</si>
</sst>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###0"/>
    <numFmt numFmtId="169" formatCode="####.0000"/>
    <numFmt numFmtId="170" formatCode="####.00000"/>
    <numFmt numFmtId="171" formatCode="####.00"/>
    <numFmt numFmtId="172" formatCode="####.000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mbria"/>
    </font>
    <font>
      <b/>
      <sz val="12"/>
      <color rgb="FF000000"/>
      <name val="Calibri"/>
      <family val="2"/>
      <scheme val="minor"/>
    </font>
    <font>
      <sz val="10"/>
      <name val="Arial"/>
    </font>
    <font>
      <b/>
      <sz val="9"/>
      <color indexed="8"/>
      <name val="Arial Bold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14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0" borderId="0"/>
  </cellStyleXfs>
  <cellXfs count="84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0" fontId="0" fillId="0" borderId="0" xfId="0" applyAlignment="1">
      <alignment horizontal="right"/>
    </xf>
    <xf numFmtId="0" fontId="4" fillId="2" borderId="0" xfId="0" applyFont="1" applyFill="1"/>
    <xf numFmtId="0" fontId="0" fillId="2" borderId="0" xfId="0" applyFill="1"/>
    <xf numFmtId="0" fontId="8" fillId="0" borderId="0" xfId="139" applyFont="1" applyBorder="1" applyAlignment="1">
      <alignment horizontal="center" vertical="center" wrapText="1"/>
    </xf>
    <xf numFmtId="0" fontId="8" fillId="0" borderId="0" xfId="139" applyFont="1" applyBorder="1" applyAlignment="1">
      <alignment horizontal="center" vertical="center"/>
    </xf>
    <xf numFmtId="0" fontId="7" fillId="0" borderId="1" xfId="139" applyFont="1" applyBorder="1" applyAlignment="1">
      <alignment horizontal="center" vertical="center" wrapText="1"/>
    </xf>
    <xf numFmtId="0" fontId="9" fillId="0" borderId="2" xfId="139" applyFont="1" applyBorder="1" applyAlignment="1">
      <alignment horizontal="center" wrapText="1"/>
    </xf>
    <xf numFmtId="0" fontId="9" fillId="0" borderId="3" xfId="139" applyFont="1" applyBorder="1" applyAlignment="1">
      <alignment horizontal="center" wrapText="1"/>
    </xf>
    <xf numFmtId="0" fontId="9" fillId="0" borderId="4" xfId="139" applyFont="1" applyBorder="1" applyAlignment="1">
      <alignment horizontal="center" wrapText="1"/>
    </xf>
    <xf numFmtId="0" fontId="8" fillId="0" borderId="5" xfId="139" applyFont="1" applyBorder="1" applyAlignment="1">
      <alignment horizontal="center" vertical="center"/>
    </xf>
    <xf numFmtId="0" fontId="9" fillId="0" borderId="6" xfId="139" applyFont="1" applyBorder="1" applyAlignment="1">
      <alignment horizontal="center" wrapText="1"/>
    </xf>
    <xf numFmtId="0" fontId="8" fillId="0" borderId="7" xfId="139" applyFont="1" applyBorder="1" applyAlignment="1">
      <alignment horizontal="center" vertical="center"/>
    </xf>
    <xf numFmtId="0" fontId="8" fillId="0" borderId="8" xfId="139" applyFont="1" applyBorder="1" applyAlignment="1">
      <alignment horizontal="center" vertical="center"/>
    </xf>
    <xf numFmtId="0" fontId="8" fillId="0" borderId="9" xfId="139" applyFont="1" applyBorder="1" applyAlignment="1">
      <alignment horizontal="center" vertical="center"/>
    </xf>
    <xf numFmtId="0" fontId="9" fillId="0" borderId="10" xfId="139" applyFont="1" applyBorder="1" applyAlignment="1">
      <alignment horizontal="center" wrapText="1"/>
    </xf>
    <xf numFmtId="0" fontId="8" fillId="0" borderId="11" xfId="139" applyFont="1" applyBorder="1" applyAlignment="1">
      <alignment horizontal="center" vertical="center"/>
    </xf>
    <xf numFmtId="0" fontId="9" fillId="0" borderId="12" xfId="139" applyFont="1" applyBorder="1" applyAlignment="1">
      <alignment horizontal="left" vertical="top" wrapText="1"/>
    </xf>
    <xf numFmtId="168" fontId="9" fillId="0" borderId="13" xfId="139" applyNumberFormat="1" applyFont="1" applyBorder="1" applyAlignment="1">
      <alignment horizontal="right" vertical="top"/>
    </xf>
    <xf numFmtId="169" fontId="9" fillId="0" borderId="14" xfId="139" applyNumberFormat="1" applyFont="1" applyBorder="1" applyAlignment="1">
      <alignment horizontal="right" vertical="top"/>
    </xf>
    <xf numFmtId="170" fontId="9" fillId="0" borderId="14" xfId="139" applyNumberFormat="1" applyFont="1" applyBorder="1" applyAlignment="1">
      <alignment horizontal="right" vertical="top"/>
    </xf>
    <xf numFmtId="171" fontId="9" fillId="0" borderId="14" xfId="139" applyNumberFormat="1" applyFont="1" applyBorder="1" applyAlignment="1">
      <alignment horizontal="right" vertical="top"/>
    </xf>
    <xf numFmtId="171" fontId="9" fillId="0" borderId="15" xfId="139" applyNumberFormat="1" applyFont="1" applyBorder="1" applyAlignment="1">
      <alignment horizontal="right" vertical="top"/>
    </xf>
    <xf numFmtId="0" fontId="9" fillId="0" borderId="16" xfId="139" applyFont="1" applyBorder="1" applyAlignment="1">
      <alignment horizontal="left" vertical="top" wrapText="1"/>
    </xf>
    <xf numFmtId="168" fontId="9" fillId="0" borderId="17" xfId="139" applyNumberFormat="1" applyFont="1" applyBorder="1" applyAlignment="1">
      <alignment horizontal="right" vertical="top"/>
    </xf>
    <xf numFmtId="169" fontId="9" fillId="0" borderId="18" xfId="139" applyNumberFormat="1" applyFont="1" applyBorder="1" applyAlignment="1">
      <alignment horizontal="right" vertical="top"/>
    </xf>
    <xf numFmtId="170" fontId="9" fillId="0" borderId="18" xfId="139" applyNumberFormat="1" applyFont="1" applyBorder="1" applyAlignment="1">
      <alignment horizontal="right" vertical="top"/>
    </xf>
    <xf numFmtId="171" fontId="9" fillId="0" borderId="18" xfId="139" applyNumberFormat="1" applyFont="1" applyBorder="1" applyAlignment="1">
      <alignment horizontal="right" vertical="top"/>
    </xf>
    <xf numFmtId="171" fontId="9" fillId="0" borderId="19" xfId="139" applyNumberFormat="1" applyFont="1" applyBorder="1" applyAlignment="1">
      <alignment horizontal="right" vertical="top"/>
    </xf>
    <xf numFmtId="0" fontId="9" fillId="0" borderId="7" xfId="139" applyFont="1" applyBorder="1" applyAlignment="1">
      <alignment horizontal="left" vertical="top" wrapText="1"/>
    </xf>
    <xf numFmtId="168" fontId="9" fillId="0" borderId="8" xfId="139" applyNumberFormat="1" applyFont="1" applyBorder="1" applyAlignment="1">
      <alignment horizontal="right" vertical="top"/>
    </xf>
    <xf numFmtId="169" fontId="9" fillId="0" borderId="9" xfId="139" applyNumberFormat="1" applyFont="1" applyBorder="1" applyAlignment="1">
      <alignment horizontal="right" vertical="top"/>
    </xf>
    <xf numFmtId="170" fontId="9" fillId="0" borderId="9" xfId="139" applyNumberFormat="1" applyFont="1" applyBorder="1" applyAlignment="1">
      <alignment horizontal="right" vertical="top"/>
    </xf>
    <xf numFmtId="171" fontId="9" fillId="0" borderId="9" xfId="139" applyNumberFormat="1" applyFont="1" applyBorder="1" applyAlignment="1">
      <alignment horizontal="right" vertical="top"/>
    </xf>
    <xf numFmtId="171" fontId="9" fillId="0" borderId="11" xfId="139" applyNumberFormat="1" applyFont="1" applyBorder="1" applyAlignment="1">
      <alignment horizontal="right" vertical="top"/>
    </xf>
    <xf numFmtId="169" fontId="0" fillId="0" borderId="0" xfId="0" applyNumberFormat="1"/>
    <xf numFmtId="0" fontId="9" fillId="3" borderId="0" xfId="139" applyFont="1" applyFill="1" applyBorder="1" applyAlignment="1">
      <alignment horizontal="left"/>
    </xf>
    <xf numFmtId="0" fontId="8" fillId="3" borderId="0" xfId="139" applyFont="1" applyFill="1" applyBorder="1" applyAlignment="1">
      <alignment horizontal="center" vertical="center"/>
    </xf>
    <xf numFmtId="0" fontId="8" fillId="0" borderId="20" xfId="139" applyFont="1" applyBorder="1" applyAlignment="1">
      <alignment horizontal="center" vertical="center"/>
    </xf>
    <xf numFmtId="0" fontId="9" fillId="0" borderId="21" xfId="139" applyFont="1" applyBorder="1" applyAlignment="1">
      <alignment horizontal="left" wrapText="1"/>
    </xf>
    <xf numFmtId="0" fontId="9" fillId="0" borderId="2" xfId="139" applyFont="1" applyBorder="1" applyAlignment="1">
      <alignment horizontal="center" wrapText="1"/>
    </xf>
    <xf numFmtId="0" fontId="9" fillId="0" borderId="3" xfId="139" applyFont="1" applyBorder="1" applyAlignment="1">
      <alignment horizontal="center" wrapText="1"/>
    </xf>
    <xf numFmtId="0" fontId="9" fillId="0" borderId="6" xfId="139" applyFont="1" applyBorder="1" applyAlignment="1">
      <alignment horizontal="center" wrapText="1"/>
    </xf>
    <xf numFmtId="0" fontId="9" fillId="0" borderId="22" xfId="139" applyFont="1" applyBorder="1" applyAlignment="1">
      <alignment horizontal="left" vertical="top" wrapText="1"/>
    </xf>
    <xf numFmtId="0" fontId="9" fillId="0" borderId="23" xfId="139" applyFont="1" applyBorder="1" applyAlignment="1">
      <alignment horizontal="left" vertical="top" wrapText="1"/>
    </xf>
    <xf numFmtId="171" fontId="9" fillId="0" borderId="13" xfId="139" applyNumberFormat="1" applyFont="1" applyBorder="1" applyAlignment="1">
      <alignment horizontal="right" vertical="top"/>
    </xf>
    <xf numFmtId="172" fontId="9" fillId="0" borderId="14" xfId="139" applyNumberFormat="1" applyFont="1" applyBorder="1" applyAlignment="1">
      <alignment horizontal="right" vertical="top"/>
    </xf>
    <xf numFmtId="168" fontId="9" fillId="0" borderId="15" xfId="139" applyNumberFormat="1" applyFont="1" applyBorder="1" applyAlignment="1">
      <alignment horizontal="right" vertical="top"/>
    </xf>
    <xf numFmtId="0" fontId="8" fillId="0" borderId="24" xfId="139" applyFont="1" applyBorder="1" applyAlignment="1">
      <alignment horizontal="center" vertical="center"/>
    </xf>
    <xf numFmtId="0" fontId="9" fillId="0" borderId="25" xfId="139" applyFont="1" applyBorder="1" applyAlignment="1">
      <alignment horizontal="left" vertical="top" wrapText="1"/>
    </xf>
    <xf numFmtId="171" fontId="9" fillId="0" borderId="17" xfId="139" applyNumberFormat="1" applyFont="1" applyBorder="1" applyAlignment="1">
      <alignment horizontal="right" vertical="top"/>
    </xf>
    <xf numFmtId="172" fontId="9" fillId="0" borderId="18" xfId="139" applyNumberFormat="1" applyFont="1" applyBorder="1" applyAlignment="1">
      <alignment horizontal="right" vertical="top"/>
    </xf>
    <xf numFmtId="168" fontId="9" fillId="0" borderId="19" xfId="139" applyNumberFormat="1" applyFont="1" applyBorder="1" applyAlignment="1">
      <alignment horizontal="right" vertical="top"/>
    </xf>
    <xf numFmtId="0" fontId="8" fillId="0" borderId="26" xfId="139" applyFont="1" applyBorder="1" applyAlignment="1">
      <alignment horizontal="center" vertical="center"/>
    </xf>
    <xf numFmtId="0" fontId="9" fillId="0" borderId="27" xfId="139" applyFont="1" applyBorder="1" applyAlignment="1">
      <alignment horizontal="left" vertical="top" wrapText="1"/>
    </xf>
    <xf numFmtId="171" fontId="9" fillId="0" borderId="28" xfId="139" applyNumberFormat="1" applyFont="1" applyBorder="1" applyAlignment="1">
      <alignment horizontal="right" vertical="top"/>
    </xf>
    <xf numFmtId="172" fontId="9" fillId="0" borderId="29" xfId="139" applyNumberFormat="1" applyFont="1" applyBorder="1" applyAlignment="1">
      <alignment horizontal="right" vertical="top"/>
    </xf>
    <xf numFmtId="168" fontId="9" fillId="0" borderId="30" xfId="139" applyNumberFormat="1" applyFont="1" applyBorder="1" applyAlignment="1">
      <alignment horizontal="right" vertical="top"/>
    </xf>
    <xf numFmtId="0" fontId="9" fillId="0" borderId="31" xfId="139" applyFont="1" applyBorder="1" applyAlignment="1">
      <alignment horizontal="left" vertical="top" wrapText="1"/>
    </xf>
    <xf numFmtId="0" fontId="9" fillId="0" borderId="32" xfId="139" applyFont="1" applyBorder="1" applyAlignment="1">
      <alignment horizontal="left" vertical="top" wrapText="1"/>
    </xf>
    <xf numFmtId="171" fontId="9" fillId="0" borderId="33" xfId="139" applyNumberFormat="1" applyFont="1" applyBorder="1" applyAlignment="1">
      <alignment horizontal="right" vertical="top"/>
    </xf>
    <xf numFmtId="172" fontId="9" fillId="0" borderId="34" xfId="139" applyNumberFormat="1" applyFont="1" applyBorder="1" applyAlignment="1">
      <alignment horizontal="right" vertical="top"/>
    </xf>
    <xf numFmtId="168" fontId="9" fillId="0" borderId="35" xfId="139" applyNumberFormat="1" applyFont="1" applyBorder="1" applyAlignment="1">
      <alignment horizontal="right" vertical="top"/>
    </xf>
    <xf numFmtId="0" fontId="9" fillId="0" borderId="36" xfId="139" applyFont="1" applyBorder="1" applyAlignment="1">
      <alignment horizontal="left" vertical="top" wrapText="1"/>
    </xf>
    <xf numFmtId="0" fontId="8" fillId="0" borderId="37" xfId="139" applyFont="1" applyBorder="1" applyAlignment="1">
      <alignment horizontal="center" vertical="center"/>
    </xf>
    <xf numFmtId="0" fontId="9" fillId="0" borderId="38" xfId="139" applyFont="1" applyBorder="1" applyAlignment="1">
      <alignment horizontal="left" vertical="top" wrapText="1"/>
    </xf>
    <xf numFmtId="171" fontId="9" fillId="0" borderId="8" xfId="139" applyNumberFormat="1" applyFont="1" applyBorder="1" applyAlignment="1">
      <alignment horizontal="right" vertical="top"/>
    </xf>
    <xf numFmtId="172" fontId="9" fillId="0" borderId="9" xfId="139" applyNumberFormat="1" applyFont="1" applyBorder="1" applyAlignment="1">
      <alignment horizontal="right" vertical="top"/>
    </xf>
    <xf numFmtId="168" fontId="9" fillId="0" borderId="11" xfId="139" applyNumberFormat="1" applyFont="1" applyBorder="1" applyAlignment="1">
      <alignment horizontal="right" vertical="top"/>
    </xf>
    <xf numFmtId="0" fontId="0" fillId="3" borderId="0" xfId="0" applyFill="1"/>
    <xf numFmtId="0" fontId="9" fillId="0" borderId="0" xfId="139" applyFont="1" applyFill="1" applyBorder="1" applyAlignment="1">
      <alignment horizontal="center" wrapText="1"/>
    </xf>
    <xf numFmtId="171" fontId="0" fillId="0" borderId="0" xfId="0" applyNumberFormat="1"/>
    <xf numFmtId="0" fontId="7" fillId="0" borderId="0" xfId="139"/>
    <xf numFmtId="0" fontId="7" fillId="0" borderId="1" xfId="139" applyFont="1" applyBorder="1" applyAlignment="1">
      <alignment horizontal="center" vertical="center" wrapText="1"/>
    </xf>
    <xf numFmtId="168" fontId="9" fillId="0" borderId="14" xfId="139" applyNumberFormat="1" applyFont="1" applyBorder="1" applyAlignment="1">
      <alignment horizontal="right" vertical="top"/>
    </xf>
    <xf numFmtId="172" fontId="9" fillId="0" borderId="15" xfId="139" applyNumberFormat="1" applyFont="1" applyBorder="1" applyAlignment="1">
      <alignment horizontal="right" vertical="top"/>
    </xf>
    <xf numFmtId="168" fontId="9" fillId="0" borderId="18" xfId="139" applyNumberFormat="1" applyFont="1" applyBorder="1" applyAlignment="1">
      <alignment horizontal="right" vertical="top"/>
    </xf>
    <xf numFmtId="172" fontId="9" fillId="0" borderId="19" xfId="139" applyNumberFormat="1" applyFont="1" applyBorder="1" applyAlignment="1">
      <alignment horizontal="right" vertical="top"/>
    </xf>
    <xf numFmtId="0" fontId="7" fillId="0" borderId="9" xfId="139" applyFont="1" applyBorder="1" applyAlignment="1">
      <alignment horizontal="center" vertical="center"/>
    </xf>
    <xf numFmtId="0" fontId="7" fillId="0" borderId="11" xfId="139" applyFont="1" applyBorder="1" applyAlignment="1">
      <alignment horizontal="center" vertical="center"/>
    </xf>
  </cellXfs>
  <cellStyles count="140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Normal" xfId="0" builtinId="0"/>
    <cellStyle name="Normal_Resultaten" xfId="139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5" Type="http://schemas.openxmlformats.org/officeDocument/2006/relationships/chartsheet" Target="chartsheets/sheet3.xml"/><Relationship Id="rId10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Resultaten!$M$7:$M$8</c:f>
              <c:strCache>
                <c:ptCount val="2"/>
                <c:pt idx="0">
                  <c:v>Experimentele groep</c:v>
                </c:pt>
                <c:pt idx="1">
                  <c:v>Controle Groep</c:v>
                </c:pt>
              </c:strCache>
            </c:strRef>
          </c:cat>
          <c:val>
            <c:numRef>
              <c:f>Resultaten!$N$7:$N$8</c:f>
              <c:numCache>
                <c:formatCode>####.0000</c:formatCode>
                <c:ptCount val="2"/>
                <c:pt idx="0">
                  <c:v>10.058823529411764</c:v>
                </c:pt>
                <c:pt idx="1">
                  <c:v>9.7333333333333325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018880"/>
        <c:axId val="231020416"/>
      </c:barChart>
      <c:catAx>
        <c:axId val="231018880"/>
        <c:scaling>
          <c:orientation val="minMax"/>
        </c:scaling>
        <c:delete val="0"/>
        <c:axPos val="l"/>
        <c:majorTickMark val="out"/>
        <c:minorTickMark val="none"/>
        <c:tickLblPos val="nextTo"/>
        <c:crossAx val="231020416"/>
        <c:crosses val="autoZero"/>
        <c:auto val="1"/>
        <c:lblAlgn val="ctr"/>
        <c:lblOffset val="100"/>
        <c:noMultiLvlLbl val="0"/>
      </c:catAx>
      <c:valAx>
        <c:axId val="231020416"/>
        <c:scaling>
          <c:orientation val="minMax"/>
        </c:scaling>
        <c:delete val="0"/>
        <c:axPos val="b"/>
        <c:majorGridlines/>
        <c:numFmt formatCode="####.0000" sourceLinked="1"/>
        <c:majorTickMark val="out"/>
        <c:minorTickMark val="none"/>
        <c:tickLblPos val="nextTo"/>
        <c:crossAx val="231018880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627007391828883"/>
          <c:y val="2.3047617664934822E-2"/>
          <c:w val="0.71344243344509217"/>
          <c:h val="0.8740037720882626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Resultaten!$I$29</c:f>
              <c:strCache>
                <c:ptCount val="1"/>
                <c:pt idx="0">
                  <c:v>Controleconditie</c:v>
                </c:pt>
              </c:strCache>
            </c:strRef>
          </c:tx>
          <c:invertIfNegative val="0"/>
          <c:cat>
            <c:strRef>
              <c:f>Resultaten!$H$30:$H$41</c:f>
              <c:strCache>
                <c:ptCount val="12"/>
                <c:pt idx="0">
                  <c:v>Drogreden 1: Verkeerde vergelijking</c:v>
                </c:pt>
                <c:pt idx="1">
                  <c:v>Drogreden 2: Antwoord in de mond leggen</c:v>
                </c:pt>
                <c:pt idx="2">
                  <c:v>Drogreden 3</c:v>
                </c:pt>
                <c:pt idx="3">
                  <c:v>Drogreden4: Beroep op autoriteit</c:v>
                </c:pt>
                <c:pt idx="4">
                  <c:v>Drogreden 5</c:v>
                </c:pt>
                <c:pt idx="5">
                  <c:v>Drogreden 6:</c:v>
                </c:pt>
                <c:pt idx="6">
                  <c:v>Drogreden 7: Overhaaste generalisatie</c:v>
                </c:pt>
                <c:pt idx="7">
                  <c:v>Drogreden 8</c:v>
                </c:pt>
                <c:pt idx="8">
                  <c:v>Drogreden 9</c:v>
                </c:pt>
                <c:pt idx="9">
                  <c:v>Drogreden 10: Cirkelredenering</c:v>
                </c:pt>
                <c:pt idx="10">
                  <c:v>Drogreden 11: Verkeerde vergelijking</c:v>
                </c:pt>
                <c:pt idx="11">
                  <c:v>Drogreden 12 : Beroep op autoriteit</c:v>
                </c:pt>
              </c:strCache>
            </c:strRef>
          </c:cat>
          <c:val>
            <c:numRef>
              <c:f>Resultaten!$I$30:$I$41</c:f>
              <c:numCache>
                <c:formatCode>####.00</c:formatCode>
                <c:ptCount val="12"/>
                <c:pt idx="0">
                  <c:v>1.666666666666667</c:v>
                </c:pt>
                <c:pt idx="1">
                  <c:v>1.9166666666666665</c:v>
                </c:pt>
                <c:pt idx="2">
                  <c:v>1.6666666666666667</c:v>
                </c:pt>
                <c:pt idx="3">
                  <c:v>1.6666666666666667</c:v>
                </c:pt>
                <c:pt idx="4">
                  <c:v>1.9166666666666665</c:v>
                </c:pt>
                <c:pt idx="5">
                  <c:v>1.8333333333333333</c:v>
                </c:pt>
                <c:pt idx="6">
                  <c:v>1.3333333333333335</c:v>
                </c:pt>
                <c:pt idx="7">
                  <c:v>1.4166666666666665</c:v>
                </c:pt>
                <c:pt idx="8">
                  <c:v>1.7500000000000002</c:v>
                </c:pt>
                <c:pt idx="9">
                  <c:v>1.4166666666666665</c:v>
                </c:pt>
                <c:pt idx="10">
                  <c:v>1.5</c:v>
                </c:pt>
                <c:pt idx="11">
                  <c:v>1.4999999999999998</c:v>
                </c:pt>
              </c:numCache>
            </c:numRef>
          </c:val>
        </c:ser>
        <c:ser>
          <c:idx val="1"/>
          <c:order val="1"/>
          <c:tx>
            <c:strRef>
              <c:f>Resultaten!$J$29</c:f>
              <c:strCache>
                <c:ptCount val="1"/>
                <c:pt idx="0">
                  <c:v>Experimentele conditie</c:v>
                </c:pt>
              </c:strCache>
            </c:strRef>
          </c:tx>
          <c:invertIfNegative val="0"/>
          <c:cat>
            <c:strRef>
              <c:f>Resultaten!$H$30:$H$41</c:f>
              <c:strCache>
                <c:ptCount val="12"/>
                <c:pt idx="0">
                  <c:v>Drogreden 1: Verkeerde vergelijking</c:v>
                </c:pt>
                <c:pt idx="1">
                  <c:v>Drogreden 2: Antwoord in de mond leggen</c:v>
                </c:pt>
                <c:pt idx="2">
                  <c:v>Drogreden 3</c:v>
                </c:pt>
                <c:pt idx="3">
                  <c:v>Drogreden4: Beroep op autoriteit</c:v>
                </c:pt>
                <c:pt idx="4">
                  <c:v>Drogreden 5</c:v>
                </c:pt>
                <c:pt idx="5">
                  <c:v>Drogreden 6:</c:v>
                </c:pt>
                <c:pt idx="6">
                  <c:v>Drogreden 7: Overhaaste generalisatie</c:v>
                </c:pt>
                <c:pt idx="7">
                  <c:v>Drogreden 8</c:v>
                </c:pt>
                <c:pt idx="8">
                  <c:v>Drogreden 9</c:v>
                </c:pt>
                <c:pt idx="9">
                  <c:v>Drogreden 10: Cirkelredenering</c:v>
                </c:pt>
                <c:pt idx="10">
                  <c:v>Drogreden 11: Verkeerde vergelijking</c:v>
                </c:pt>
                <c:pt idx="11">
                  <c:v>Drogreden 12 : Beroep op autoriteit</c:v>
                </c:pt>
              </c:strCache>
            </c:strRef>
          </c:cat>
          <c:val>
            <c:numRef>
              <c:f>Resultaten!$J$30:$J$41</c:f>
              <c:numCache>
                <c:formatCode>####.00</c:formatCode>
                <c:ptCount val="12"/>
                <c:pt idx="0">
                  <c:v>1.3571428571428572</c:v>
                </c:pt>
                <c:pt idx="1">
                  <c:v>2</c:v>
                </c:pt>
                <c:pt idx="2">
                  <c:v>2</c:v>
                </c:pt>
                <c:pt idx="3">
                  <c:v>1.3571428571428572</c:v>
                </c:pt>
                <c:pt idx="4">
                  <c:v>1.9285714285714284</c:v>
                </c:pt>
                <c:pt idx="5">
                  <c:v>1.7857142857142856</c:v>
                </c:pt>
                <c:pt idx="6">
                  <c:v>1.9285714285714284</c:v>
                </c:pt>
                <c:pt idx="7">
                  <c:v>1.2857142857142858</c:v>
                </c:pt>
                <c:pt idx="8">
                  <c:v>1.857142857142857</c:v>
                </c:pt>
                <c:pt idx="9">
                  <c:v>1.6428571428571428</c:v>
                </c:pt>
                <c:pt idx="10">
                  <c:v>1.5</c:v>
                </c:pt>
                <c:pt idx="11">
                  <c:v>1.857142857142857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2676864"/>
        <c:axId val="262678400"/>
      </c:barChart>
      <c:catAx>
        <c:axId val="262676864"/>
        <c:scaling>
          <c:orientation val="minMax"/>
        </c:scaling>
        <c:delete val="0"/>
        <c:axPos val="l"/>
        <c:majorTickMark val="out"/>
        <c:minorTickMark val="none"/>
        <c:tickLblPos val="nextTo"/>
        <c:crossAx val="262678400"/>
        <c:crosses val="autoZero"/>
        <c:auto val="1"/>
        <c:lblAlgn val="ctr"/>
        <c:lblOffset val="100"/>
        <c:noMultiLvlLbl val="0"/>
      </c:catAx>
      <c:valAx>
        <c:axId val="262678400"/>
        <c:scaling>
          <c:orientation val="minMax"/>
        </c:scaling>
        <c:delete val="0"/>
        <c:axPos val="b"/>
        <c:majorGridlines/>
        <c:numFmt formatCode="####.00" sourceLinked="1"/>
        <c:majorTickMark val="out"/>
        <c:minorTickMark val="none"/>
        <c:tickLblPos val="nextTo"/>
        <c:crossAx val="2626768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Resultaten!$K$76</c:f>
              <c:strCache>
                <c:ptCount val="1"/>
                <c:pt idx="0">
                  <c:v>Bijdrage aan inzicht</c:v>
                </c:pt>
              </c:strCache>
            </c:strRef>
          </c:tx>
          <c:invertIfNegative val="0"/>
          <c:cat>
            <c:strRef>
              <c:f>Resultaten!$J$77:$J$83</c:f>
              <c:strCache>
                <c:ptCount val="7"/>
                <c:pt idx="0">
                  <c:v>1. Het maken van voorbeeldzinnen over een of twee drogredenen</c:v>
                </c:pt>
                <c:pt idx="1">
                  <c:v>2. Het herkennen van drogredenen in voorbeeldzinnen van klasgenoten</c:v>
                </c:pt>
                <c:pt idx="2">
                  <c:v>3. Het herkennen van drogredenen in filmpjes op YouTube</c:v>
                </c:pt>
                <c:pt idx="3">
                  <c:v>4. Het kwalificeren van drogredenen op volgorde van slechtheid op basis van inhoud</c:v>
                </c:pt>
                <c:pt idx="4">
                  <c:v>5. Het kwalificeren van drogredenen op volgorde van slechtheid op basis van situatie</c:v>
                </c:pt>
                <c:pt idx="5">
                  <c:v>6. Het zelf verzinnne van een dorgreden als een van de argumenten in het oefendebatje</c:v>
                </c:pt>
                <c:pt idx="6">
                  <c:v>7. Het proberen te herkennen van de drogreden in de oefendebatjes van andere groepen</c:v>
                </c:pt>
              </c:strCache>
            </c:strRef>
          </c:cat>
          <c:val>
            <c:numRef>
              <c:f>Resultaten!$K$77:$K$83</c:f>
              <c:numCache>
                <c:formatCode>####.00</c:formatCode>
                <c:ptCount val="7"/>
                <c:pt idx="0">
                  <c:v>74.812500000000028</c:v>
                </c:pt>
                <c:pt idx="1">
                  <c:v>66.25</c:v>
                </c:pt>
                <c:pt idx="2">
                  <c:v>56.249999999999993</c:v>
                </c:pt>
                <c:pt idx="3">
                  <c:v>52.687499999999993</c:v>
                </c:pt>
                <c:pt idx="4">
                  <c:v>52.5</c:v>
                </c:pt>
                <c:pt idx="5">
                  <c:v>74.3125</c:v>
                </c:pt>
                <c:pt idx="6">
                  <c:v>66.25</c:v>
                </c:pt>
              </c:numCache>
            </c:numRef>
          </c:val>
        </c:ser>
        <c:ser>
          <c:idx val="1"/>
          <c:order val="1"/>
          <c:tx>
            <c:strRef>
              <c:f>Resultaten!$L$76</c:f>
              <c:strCache>
                <c:ptCount val="1"/>
                <c:pt idx="0">
                  <c:v>Leuk om te doen</c:v>
                </c:pt>
              </c:strCache>
            </c:strRef>
          </c:tx>
          <c:invertIfNegative val="0"/>
          <c:cat>
            <c:strRef>
              <c:f>Resultaten!$J$77:$J$83</c:f>
              <c:strCache>
                <c:ptCount val="7"/>
                <c:pt idx="0">
                  <c:v>1. Het maken van voorbeeldzinnen over een of twee drogredenen</c:v>
                </c:pt>
                <c:pt idx="1">
                  <c:v>2. Het herkennen van drogredenen in voorbeeldzinnen van klasgenoten</c:v>
                </c:pt>
                <c:pt idx="2">
                  <c:v>3. Het herkennen van drogredenen in filmpjes op YouTube</c:v>
                </c:pt>
                <c:pt idx="3">
                  <c:v>4. Het kwalificeren van drogredenen op volgorde van slechtheid op basis van inhoud</c:v>
                </c:pt>
                <c:pt idx="4">
                  <c:v>5. Het kwalificeren van drogredenen op volgorde van slechtheid op basis van situatie</c:v>
                </c:pt>
                <c:pt idx="5">
                  <c:v>6. Het zelf verzinnne van een dorgreden als een van de argumenten in het oefendebatje</c:v>
                </c:pt>
                <c:pt idx="6">
                  <c:v>7. Het proberen te herkennen van de drogreden in de oefendebatjes van andere groepen</c:v>
                </c:pt>
              </c:strCache>
            </c:strRef>
          </c:cat>
          <c:val>
            <c:numRef>
              <c:f>Resultaten!$L$77:$L$83</c:f>
              <c:numCache>
                <c:formatCode>####.00</c:formatCode>
                <c:ptCount val="7"/>
                <c:pt idx="0">
                  <c:v>64.375</c:v>
                </c:pt>
                <c:pt idx="1">
                  <c:v>62.812500000000007</c:v>
                </c:pt>
                <c:pt idx="2">
                  <c:v>74.187500000000014</c:v>
                </c:pt>
                <c:pt idx="3">
                  <c:v>61.749999999999993</c:v>
                </c:pt>
                <c:pt idx="4">
                  <c:v>62.5625</c:v>
                </c:pt>
                <c:pt idx="5">
                  <c:v>59.062500000000007</c:v>
                </c:pt>
                <c:pt idx="6">
                  <c:v>63.312499999999993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9208704"/>
        <c:axId val="259210240"/>
      </c:barChart>
      <c:catAx>
        <c:axId val="259208704"/>
        <c:scaling>
          <c:orientation val="minMax"/>
        </c:scaling>
        <c:delete val="0"/>
        <c:axPos val="l"/>
        <c:majorTickMark val="out"/>
        <c:minorTickMark val="none"/>
        <c:tickLblPos val="nextTo"/>
        <c:crossAx val="259210240"/>
        <c:crosses val="autoZero"/>
        <c:auto val="1"/>
        <c:lblAlgn val="ctr"/>
        <c:lblOffset val="100"/>
        <c:noMultiLvlLbl val="0"/>
      </c:catAx>
      <c:valAx>
        <c:axId val="259210240"/>
        <c:scaling>
          <c:orientation val="minMax"/>
        </c:scaling>
        <c:delete val="0"/>
        <c:axPos val="b"/>
        <c:majorGridlines/>
        <c:numFmt formatCode="####.00" sourceLinked="1"/>
        <c:majorTickMark val="out"/>
        <c:minorTickMark val="none"/>
        <c:tickLblPos val="nextTo"/>
        <c:crossAx val="25920870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8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tabSelected="1"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699" cy="606136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699" cy="606136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0.84051</cdr:x>
      <cdr:y>0.69286</cdr:y>
    </cdr:from>
    <cdr:to>
      <cdr:x>0.90338</cdr:x>
      <cdr:y>0.74107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814830" y="4199659"/>
          <a:ext cx="584488" cy="2922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/>
            <a:t>*</a:t>
          </a:r>
        </a:p>
      </cdr:txBody>
    </cdr:sp>
  </cdr:relSizeAnchor>
  <cdr:relSizeAnchor xmlns:cdr="http://schemas.openxmlformats.org/drawingml/2006/chartDrawing">
    <cdr:from>
      <cdr:x>0.82654</cdr:x>
      <cdr:y>0.4125</cdr:y>
    </cdr:from>
    <cdr:to>
      <cdr:x>0.8766</cdr:x>
      <cdr:y>0.45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84943" y="2500313"/>
          <a:ext cx="465426" cy="2273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/>
            <a:t>*</a:t>
          </a:r>
        </a:p>
      </cdr:txBody>
    </cdr:sp>
  </cdr:relSizeAnchor>
  <cdr:relSizeAnchor xmlns:cdr="http://schemas.openxmlformats.org/drawingml/2006/chartDrawing">
    <cdr:from>
      <cdr:x>0.80559</cdr:x>
      <cdr:y>0.05179</cdr:y>
    </cdr:from>
    <cdr:to>
      <cdr:x>0.86612</cdr:x>
      <cdr:y>0.09464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7490114" y="313892"/>
          <a:ext cx="562841" cy="2597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 b="1"/>
            <a:t>*</a:t>
          </a:r>
        </a:p>
      </cdr:txBody>
    </cdr:sp>
  </cdr:relSizeAnchor>
  <cdr:relSizeAnchor xmlns:cdr="http://schemas.openxmlformats.org/drawingml/2006/chartDrawing">
    <cdr:from>
      <cdr:x>0.0326</cdr:x>
      <cdr:y>0.91429</cdr:y>
    </cdr:from>
    <cdr:to>
      <cdr:x>0.29453</cdr:x>
      <cdr:y>0.99286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03067" y="5541818"/>
          <a:ext cx="243537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* = item 3, 7 12: significant verschil tussen beide condities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7699" cy="606136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0.03958</cdr:x>
      <cdr:y>0.89643</cdr:y>
    </cdr:from>
    <cdr:to>
      <cdr:x>0.2922</cdr:x>
      <cdr:y>0.99821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68011" y="5433580"/>
          <a:ext cx="2348779" cy="6169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Verschil</a:t>
          </a:r>
          <a:r>
            <a:rPr lang="en-US" sz="1100" baseline="0"/>
            <a:t> in waardering van leeractiviteiten(izncith versus leuk) signficant voor item 1-3-6)</a:t>
          </a:r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4"/>
  <sheetViews>
    <sheetView showRuler="0" workbookViewId="0"/>
  </sheetViews>
  <sheetFormatPr defaultColWidth="11" defaultRowHeight="15.75"/>
  <sheetData>
    <row r="1" spans="1:40">
      <c r="A1" t="s">
        <v>182</v>
      </c>
      <c r="B1" t="s">
        <v>181</v>
      </c>
      <c r="C1" t="s">
        <v>36</v>
      </c>
      <c r="D1" t="s">
        <v>94</v>
      </c>
      <c r="E1" t="s">
        <v>180</v>
      </c>
      <c r="F1" s="1" t="s">
        <v>160</v>
      </c>
      <c r="G1" s="1" t="s">
        <v>161</v>
      </c>
      <c r="H1" s="1" t="s">
        <v>162</v>
      </c>
      <c r="I1" s="1" t="s">
        <v>163</v>
      </c>
      <c r="J1" s="1" t="s">
        <v>164</v>
      </c>
      <c r="K1" s="1" t="s">
        <v>165</v>
      </c>
      <c r="L1" s="1" t="s">
        <v>166</v>
      </c>
      <c r="M1" s="1" t="s">
        <v>167</v>
      </c>
      <c r="N1" s="1" t="s">
        <v>168</v>
      </c>
      <c r="O1" s="1" t="s">
        <v>169</v>
      </c>
      <c r="P1" s="1" t="s">
        <v>170</v>
      </c>
      <c r="Q1" s="1" t="s">
        <v>171</v>
      </c>
      <c r="R1" s="1" t="s">
        <v>97</v>
      </c>
      <c r="S1" t="s">
        <v>172</v>
      </c>
      <c r="T1" s="1" t="s">
        <v>173</v>
      </c>
      <c r="U1" t="s">
        <v>174</v>
      </c>
      <c r="V1" s="1" t="s">
        <v>175</v>
      </c>
      <c r="W1" t="s">
        <v>176</v>
      </c>
      <c r="X1" s="1" t="s">
        <v>177</v>
      </c>
      <c r="Y1" t="s">
        <v>178</v>
      </c>
      <c r="Z1" s="1" t="s">
        <v>179</v>
      </c>
      <c r="AA1" s="5" t="s">
        <v>122</v>
      </c>
      <c r="AB1" s="5" t="s">
        <v>123</v>
      </c>
      <c r="AC1" s="5" t="s">
        <v>124</v>
      </c>
      <c r="AD1" s="5" t="s">
        <v>125</v>
      </c>
      <c r="AE1" s="5" t="s">
        <v>126</v>
      </c>
      <c r="AF1" s="5" t="s">
        <v>127</v>
      </c>
      <c r="AG1" s="5" t="s">
        <v>128</v>
      </c>
      <c r="AH1" s="5" t="s">
        <v>129</v>
      </c>
      <c r="AI1" s="5" t="s">
        <v>130</v>
      </c>
      <c r="AJ1" s="5" t="s">
        <v>131</v>
      </c>
      <c r="AK1" s="5" t="s">
        <v>132</v>
      </c>
      <c r="AL1" s="5" t="s">
        <v>133</v>
      </c>
      <c r="AM1" s="5" t="s">
        <v>134</v>
      </c>
      <c r="AN1" s="5" t="s">
        <v>135</v>
      </c>
    </row>
    <row r="2" spans="1:40">
      <c r="A2" s="2" t="s">
        <v>38</v>
      </c>
      <c r="B2" s="2" t="s">
        <v>2</v>
      </c>
      <c r="C2" s="2" t="s">
        <v>39</v>
      </c>
      <c r="D2" s="2" t="s">
        <v>159</v>
      </c>
      <c r="E2" s="2">
        <v>1</v>
      </c>
      <c r="F2">
        <v>1</v>
      </c>
      <c r="G2">
        <v>2</v>
      </c>
      <c r="H2">
        <v>2</v>
      </c>
      <c r="I2">
        <v>1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1</v>
      </c>
      <c r="Q2">
        <v>2</v>
      </c>
      <c r="R2" t="s">
        <v>99</v>
      </c>
      <c r="S2" s="2">
        <v>2</v>
      </c>
      <c r="T2">
        <v>2</v>
      </c>
      <c r="U2" s="4">
        <v>1</v>
      </c>
      <c r="V2" s="4">
        <v>2</v>
      </c>
      <c r="W2" s="4">
        <v>0</v>
      </c>
      <c r="X2" s="2">
        <v>0</v>
      </c>
      <c r="Y2" s="2">
        <v>1</v>
      </c>
      <c r="Z2" s="4">
        <v>1</v>
      </c>
      <c r="AA2">
        <v>70</v>
      </c>
      <c r="AB2">
        <v>70</v>
      </c>
      <c r="AC2">
        <v>80</v>
      </c>
      <c r="AD2">
        <v>80</v>
      </c>
      <c r="AE2">
        <v>80</v>
      </c>
      <c r="AF2">
        <v>70</v>
      </c>
      <c r="AG2">
        <v>60</v>
      </c>
      <c r="AH2">
        <v>30</v>
      </c>
      <c r="AI2">
        <v>40</v>
      </c>
      <c r="AJ2">
        <v>60</v>
      </c>
      <c r="AK2">
        <v>60</v>
      </c>
      <c r="AL2">
        <v>60</v>
      </c>
      <c r="AM2">
        <v>30</v>
      </c>
      <c r="AN2">
        <v>50</v>
      </c>
    </row>
    <row r="3" spans="1:40">
      <c r="A3" s="2" t="s">
        <v>3</v>
      </c>
      <c r="B3" s="2" t="s">
        <v>4</v>
      </c>
      <c r="C3" s="2" t="s">
        <v>39</v>
      </c>
      <c r="D3" s="2" t="s">
        <v>159</v>
      </c>
      <c r="E3" s="2">
        <v>1</v>
      </c>
      <c r="F3">
        <v>1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1</v>
      </c>
      <c r="N3">
        <v>2</v>
      </c>
      <c r="O3">
        <v>1</v>
      </c>
      <c r="P3">
        <v>2</v>
      </c>
      <c r="Q3">
        <v>1</v>
      </c>
      <c r="R3" t="s">
        <v>98</v>
      </c>
      <c r="S3" s="2">
        <v>0</v>
      </c>
      <c r="T3">
        <v>0</v>
      </c>
      <c r="U3" s="2">
        <v>2</v>
      </c>
      <c r="V3" s="2">
        <v>2</v>
      </c>
      <c r="W3" s="2">
        <v>1</v>
      </c>
      <c r="X3" s="2">
        <v>2</v>
      </c>
      <c r="Y3" s="2">
        <v>2</v>
      </c>
      <c r="Z3" s="2">
        <v>2</v>
      </c>
      <c r="AA3">
        <v>70</v>
      </c>
      <c r="AB3">
        <v>70</v>
      </c>
      <c r="AC3">
        <v>60</v>
      </c>
      <c r="AD3">
        <v>60</v>
      </c>
      <c r="AE3">
        <v>65</v>
      </c>
      <c r="AF3">
        <v>70</v>
      </c>
      <c r="AG3">
        <v>60</v>
      </c>
      <c r="AH3">
        <v>80</v>
      </c>
      <c r="AI3">
        <v>60</v>
      </c>
      <c r="AJ3">
        <v>90</v>
      </c>
      <c r="AK3">
        <v>60</v>
      </c>
      <c r="AL3">
        <v>60</v>
      </c>
      <c r="AM3">
        <v>40</v>
      </c>
      <c r="AN3">
        <v>50</v>
      </c>
    </row>
    <row r="4" spans="1:40">
      <c r="A4" s="2" t="s">
        <v>5</v>
      </c>
      <c r="B4" s="2" t="s">
        <v>6</v>
      </c>
      <c r="C4" s="2" t="s">
        <v>39</v>
      </c>
      <c r="D4" s="2" t="s">
        <v>159</v>
      </c>
      <c r="E4" s="2">
        <v>1</v>
      </c>
      <c r="F4">
        <v>1</v>
      </c>
      <c r="G4">
        <v>2</v>
      </c>
      <c r="H4">
        <v>2</v>
      </c>
      <c r="I4">
        <v>1</v>
      </c>
      <c r="J4">
        <v>2</v>
      </c>
      <c r="K4">
        <v>2</v>
      </c>
      <c r="L4">
        <v>2</v>
      </c>
      <c r="M4">
        <v>1</v>
      </c>
      <c r="N4">
        <v>2</v>
      </c>
      <c r="O4">
        <v>2</v>
      </c>
      <c r="P4">
        <v>1</v>
      </c>
      <c r="Q4">
        <v>2</v>
      </c>
      <c r="R4" t="s">
        <v>100</v>
      </c>
      <c r="S4" s="2">
        <v>1</v>
      </c>
      <c r="T4">
        <v>2</v>
      </c>
      <c r="U4" s="2">
        <v>1</v>
      </c>
      <c r="V4" s="2">
        <v>2</v>
      </c>
      <c r="W4" s="2">
        <v>2</v>
      </c>
      <c r="X4" s="2">
        <v>2</v>
      </c>
      <c r="Y4" s="2">
        <v>0</v>
      </c>
      <c r="Z4" s="2">
        <v>0</v>
      </c>
      <c r="AA4">
        <v>60</v>
      </c>
      <c r="AB4">
        <v>50</v>
      </c>
      <c r="AC4">
        <v>70</v>
      </c>
      <c r="AD4">
        <v>0</v>
      </c>
      <c r="AE4">
        <v>0</v>
      </c>
      <c r="AF4">
        <v>80</v>
      </c>
      <c r="AG4">
        <v>60</v>
      </c>
      <c r="AH4">
        <v>80</v>
      </c>
      <c r="AI4">
        <v>50</v>
      </c>
      <c r="AJ4">
        <v>85</v>
      </c>
      <c r="AK4">
        <v>20</v>
      </c>
      <c r="AL4">
        <v>20</v>
      </c>
      <c r="AM4">
        <v>40</v>
      </c>
      <c r="AN4">
        <v>50</v>
      </c>
    </row>
    <row r="5" spans="1:40">
      <c r="A5" s="2" t="s">
        <v>7</v>
      </c>
      <c r="B5" s="2" t="s">
        <v>8</v>
      </c>
      <c r="C5" s="2" t="s">
        <v>39</v>
      </c>
      <c r="D5" s="2" t="s">
        <v>96</v>
      </c>
      <c r="E5" s="2">
        <v>1</v>
      </c>
      <c r="F5">
        <v>1</v>
      </c>
      <c r="G5">
        <v>2</v>
      </c>
      <c r="H5">
        <v>2</v>
      </c>
      <c r="I5">
        <v>1</v>
      </c>
      <c r="J5">
        <v>2</v>
      </c>
      <c r="K5">
        <v>2</v>
      </c>
      <c r="L5">
        <v>2</v>
      </c>
      <c r="M5">
        <v>1</v>
      </c>
      <c r="N5">
        <v>2</v>
      </c>
      <c r="O5">
        <v>2</v>
      </c>
      <c r="P5">
        <v>1</v>
      </c>
      <c r="Q5">
        <v>2</v>
      </c>
      <c r="R5" t="s">
        <v>98</v>
      </c>
      <c r="S5" s="2">
        <v>0</v>
      </c>
      <c r="T5">
        <v>0</v>
      </c>
      <c r="U5" s="2">
        <v>2</v>
      </c>
      <c r="V5" s="2">
        <v>2</v>
      </c>
      <c r="W5" s="2">
        <v>1</v>
      </c>
      <c r="X5" s="2">
        <v>2</v>
      </c>
      <c r="Y5" s="2">
        <v>2</v>
      </c>
      <c r="Z5" s="2">
        <v>2</v>
      </c>
      <c r="AA5">
        <v>100</v>
      </c>
      <c r="AB5">
        <v>100</v>
      </c>
      <c r="AC5">
        <v>50</v>
      </c>
      <c r="AD5">
        <v>0</v>
      </c>
      <c r="AE5">
        <v>0</v>
      </c>
      <c r="AF5">
        <v>70</v>
      </c>
      <c r="AG5">
        <v>70</v>
      </c>
      <c r="AH5">
        <v>80</v>
      </c>
      <c r="AI5">
        <v>80</v>
      </c>
      <c r="AJ5">
        <v>10</v>
      </c>
      <c r="AK5">
        <v>50</v>
      </c>
      <c r="AL5">
        <v>50</v>
      </c>
      <c r="AM5">
        <v>80</v>
      </c>
      <c r="AN5">
        <v>75</v>
      </c>
    </row>
    <row r="6" spans="1:40">
      <c r="A6" s="2" t="s">
        <v>9</v>
      </c>
      <c r="B6" s="2" t="s">
        <v>10</v>
      </c>
      <c r="C6" s="2" t="s">
        <v>39</v>
      </c>
      <c r="D6" s="2" t="s">
        <v>96</v>
      </c>
      <c r="E6" s="2">
        <v>1</v>
      </c>
      <c r="F6">
        <v>1</v>
      </c>
      <c r="G6">
        <v>2</v>
      </c>
      <c r="H6">
        <v>2</v>
      </c>
      <c r="I6">
        <v>1</v>
      </c>
      <c r="J6">
        <v>1</v>
      </c>
      <c r="K6">
        <v>2</v>
      </c>
      <c r="L6">
        <v>1</v>
      </c>
      <c r="M6">
        <v>1</v>
      </c>
      <c r="N6">
        <v>2</v>
      </c>
      <c r="O6">
        <v>1</v>
      </c>
      <c r="P6">
        <v>1</v>
      </c>
      <c r="Q6">
        <v>2</v>
      </c>
      <c r="R6" t="s">
        <v>101</v>
      </c>
      <c r="S6" s="2">
        <v>2</v>
      </c>
      <c r="T6">
        <v>2</v>
      </c>
      <c r="U6" s="2">
        <v>0</v>
      </c>
      <c r="V6" s="2">
        <v>0</v>
      </c>
      <c r="W6" s="2">
        <v>1</v>
      </c>
      <c r="X6" s="2">
        <v>1</v>
      </c>
      <c r="Y6" s="2">
        <v>2</v>
      </c>
      <c r="Z6" s="2">
        <v>2</v>
      </c>
      <c r="AA6">
        <v>80</v>
      </c>
      <c r="AB6">
        <v>70</v>
      </c>
      <c r="AC6">
        <v>60</v>
      </c>
      <c r="AD6">
        <v>70</v>
      </c>
      <c r="AE6">
        <v>80</v>
      </c>
      <c r="AF6">
        <v>60</v>
      </c>
      <c r="AG6">
        <v>60</v>
      </c>
      <c r="AH6">
        <v>80</v>
      </c>
      <c r="AI6">
        <v>70</v>
      </c>
      <c r="AJ6">
        <v>80</v>
      </c>
      <c r="AK6">
        <v>60</v>
      </c>
      <c r="AL6">
        <v>60</v>
      </c>
      <c r="AM6">
        <v>80</v>
      </c>
      <c r="AN6">
        <v>80</v>
      </c>
    </row>
    <row r="7" spans="1:40">
      <c r="A7" s="2" t="s">
        <v>11</v>
      </c>
      <c r="B7" s="2" t="s">
        <v>12</v>
      </c>
      <c r="C7" s="2" t="s">
        <v>39</v>
      </c>
      <c r="D7" s="2" t="s">
        <v>96</v>
      </c>
      <c r="E7" s="2">
        <v>1</v>
      </c>
      <c r="F7">
        <v>1</v>
      </c>
      <c r="G7">
        <v>2</v>
      </c>
      <c r="H7">
        <v>2</v>
      </c>
      <c r="I7">
        <v>1</v>
      </c>
      <c r="J7">
        <v>2</v>
      </c>
      <c r="K7">
        <v>2</v>
      </c>
      <c r="L7">
        <v>2</v>
      </c>
      <c r="M7">
        <v>1</v>
      </c>
      <c r="N7">
        <v>2</v>
      </c>
      <c r="O7">
        <v>1</v>
      </c>
      <c r="P7">
        <v>2</v>
      </c>
      <c r="Q7">
        <v>2</v>
      </c>
      <c r="R7" t="s">
        <v>100</v>
      </c>
      <c r="S7" s="2">
        <v>1</v>
      </c>
      <c r="T7">
        <v>2</v>
      </c>
      <c r="U7" s="2">
        <v>1</v>
      </c>
      <c r="V7" s="2">
        <v>2</v>
      </c>
      <c r="W7" s="2">
        <v>2</v>
      </c>
      <c r="X7" s="2">
        <v>2</v>
      </c>
      <c r="Y7" s="2">
        <v>0</v>
      </c>
      <c r="Z7" s="2">
        <v>0</v>
      </c>
      <c r="AA7">
        <v>70</v>
      </c>
      <c r="AB7">
        <v>60</v>
      </c>
      <c r="AC7">
        <v>50</v>
      </c>
      <c r="AD7">
        <v>70</v>
      </c>
      <c r="AE7">
        <v>70</v>
      </c>
      <c r="AF7">
        <v>80</v>
      </c>
      <c r="AG7">
        <v>70</v>
      </c>
      <c r="AH7">
        <v>70</v>
      </c>
      <c r="AI7">
        <v>60</v>
      </c>
      <c r="AJ7">
        <v>70</v>
      </c>
      <c r="AK7">
        <v>60</v>
      </c>
      <c r="AL7">
        <v>70</v>
      </c>
      <c r="AM7">
        <v>70</v>
      </c>
      <c r="AN7">
        <v>100</v>
      </c>
    </row>
    <row r="8" spans="1:40">
      <c r="A8" s="2" t="s">
        <v>13</v>
      </c>
      <c r="B8" s="2" t="s">
        <v>14</v>
      </c>
      <c r="C8" s="2" t="s">
        <v>39</v>
      </c>
      <c r="D8" s="2" t="s">
        <v>96</v>
      </c>
      <c r="E8" s="2">
        <v>1</v>
      </c>
      <c r="F8">
        <v>2</v>
      </c>
      <c r="G8">
        <v>2</v>
      </c>
      <c r="H8">
        <v>2</v>
      </c>
      <c r="I8">
        <v>9</v>
      </c>
      <c r="J8">
        <v>2</v>
      </c>
      <c r="K8">
        <v>2</v>
      </c>
      <c r="L8">
        <v>2</v>
      </c>
      <c r="M8">
        <v>1</v>
      </c>
      <c r="N8">
        <v>2</v>
      </c>
      <c r="O8">
        <v>2</v>
      </c>
      <c r="P8">
        <v>9</v>
      </c>
      <c r="Q8">
        <v>1</v>
      </c>
      <c r="R8" t="s">
        <v>100</v>
      </c>
      <c r="S8" s="2">
        <v>1</v>
      </c>
      <c r="T8">
        <v>2</v>
      </c>
      <c r="U8" s="2">
        <v>1</v>
      </c>
      <c r="V8" s="2">
        <v>2</v>
      </c>
      <c r="W8" s="2">
        <v>2</v>
      </c>
      <c r="X8" s="2">
        <v>2</v>
      </c>
      <c r="Y8" s="2">
        <v>0</v>
      </c>
      <c r="Z8" s="2">
        <v>0</v>
      </c>
      <c r="AA8">
        <v>90</v>
      </c>
      <c r="AB8">
        <v>60</v>
      </c>
      <c r="AC8">
        <v>0</v>
      </c>
      <c r="AD8">
        <v>0</v>
      </c>
      <c r="AE8">
        <v>0</v>
      </c>
      <c r="AF8">
        <v>100</v>
      </c>
      <c r="AG8">
        <v>100</v>
      </c>
      <c r="AH8">
        <v>70</v>
      </c>
      <c r="AI8">
        <v>70</v>
      </c>
      <c r="AJ8">
        <v>50</v>
      </c>
      <c r="AK8">
        <v>50</v>
      </c>
      <c r="AL8">
        <v>50</v>
      </c>
      <c r="AM8">
        <v>50</v>
      </c>
      <c r="AN8">
        <v>50</v>
      </c>
    </row>
    <row r="9" spans="1:40">
      <c r="A9" s="2" t="s">
        <v>15</v>
      </c>
      <c r="B9" s="2" t="s">
        <v>16</v>
      </c>
      <c r="C9" s="2" t="s">
        <v>39</v>
      </c>
      <c r="D9" s="2" t="s">
        <v>159</v>
      </c>
      <c r="E9" s="2">
        <v>1</v>
      </c>
      <c r="F9">
        <v>2</v>
      </c>
      <c r="G9">
        <v>2</v>
      </c>
      <c r="H9">
        <v>2</v>
      </c>
      <c r="I9">
        <v>1</v>
      </c>
      <c r="J9">
        <v>2</v>
      </c>
      <c r="K9">
        <v>1</v>
      </c>
      <c r="L9">
        <v>2</v>
      </c>
      <c r="M9">
        <v>2</v>
      </c>
      <c r="N9">
        <v>2</v>
      </c>
      <c r="O9">
        <v>1</v>
      </c>
      <c r="P9">
        <v>2</v>
      </c>
      <c r="Q9">
        <v>2</v>
      </c>
      <c r="R9" t="s">
        <v>98</v>
      </c>
      <c r="S9" s="2">
        <v>0</v>
      </c>
      <c r="T9">
        <v>0</v>
      </c>
      <c r="U9" s="2">
        <v>2</v>
      </c>
      <c r="V9" s="2">
        <v>2</v>
      </c>
      <c r="W9" s="2">
        <v>1</v>
      </c>
      <c r="X9" s="2">
        <v>2</v>
      </c>
      <c r="Y9" s="2">
        <v>2</v>
      </c>
      <c r="Z9" s="2">
        <v>2</v>
      </c>
      <c r="AA9">
        <v>82</v>
      </c>
      <c r="AB9">
        <v>65</v>
      </c>
      <c r="AC9">
        <v>55</v>
      </c>
      <c r="AD9">
        <v>73</v>
      </c>
      <c r="AE9">
        <v>50</v>
      </c>
      <c r="AF9">
        <v>69</v>
      </c>
      <c r="AG9">
        <v>65</v>
      </c>
      <c r="AH9">
        <v>85</v>
      </c>
      <c r="AI9">
        <v>75</v>
      </c>
      <c r="AJ9">
        <v>92</v>
      </c>
      <c r="AK9">
        <v>68</v>
      </c>
      <c r="AL9">
        <v>61</v>
      </c>
      <c r="AM9">
        <v>60</v>
      </c>
      <c r="AN9">
        <v>95</v>
      </c>
    </row>
    <row r="10" spans="1:40">
      <c r="A10" s="2" t="s">
        <v>17</v>
      </c>
      <c r="B10" s="2" t="s">
        <v>18</v>
      </c>
      <c r="C10" s="2" t="s">
        <v>39</v>
      </c>
      <c r="D10" s="2" t="s">
        <v>159</v>
      </c>
      <c r="E10" s="2">
        <v>1</v>
      </c>
      <c r="F10">
        <v>2</v>
      </c>
      <c r="G10">
        <v>2</v>
      </c>
      <c r="H10">
        <v>2</v>
      </c>
      <c r="I10">
        <v>2</v>
      </c>
      <c r="J10">
        <v>2</v>
      </c>
      <c r="K10">
        <v>2</v>
      </c>
      <c r="L10">
        <v>2</v>
      </c>
      <c r="M10">
        <v>1</v>
      </c>
      <c r="N10">
        <v>2</v>
      </c>
      <c r="O10">
        <v>2</v>
      </c>
      <c r="P10">
        <v>1</v>
      </c>
      <c r="Q10">
        <v>2</v>
      </c>
      <c r="R10" t="s">
        <v>99</v>
      </c>
      <c r="S10" s="2">
        <v>2</v>
      </c>
      <c r="T10">
        <v>2</v>
      </c>
      <c r="U10" s="4">
        <v>1</v>
      </c>
      <c r="V10" s="4">
        <v>2</v>
      </c>
      <c r="W10" s="4">
        <v>0</v>
      </c>
      <c r="X10" s="2">
        <v>0</v>
      </c>
      <c r="Y10" s="2">
        <v>1</v>
      </c>
      <c r="Z10" s="4">
        <v>1</v>
      </c>
      <c r="AA10">
        <v>80</v>
      </c>
      <c r="AB10">
        <v>50</v>
      </c>
      <c r="AC10">
        <v>50</v>
      </c>
      <c r="AD10">
        <v>20</v>
      </c>
      <c r="AE10">
        <v>20</v>
      </c>
      <c r="AF10">
        <v>70</v>
      </c>
      <c r="AG10">
        <v>70</v>
      </c>
      <c r="AH10">
        <v>40</v>
      </c>
      <c r="AI10">
        <v>40</v>
      </c>
      <c r="AJ10">
        <v>80</v>
      </c>
      <c r="AK10">
        <v>60</v>
      </c>
      <c r="AL10">
        <v>60</v>
      </c>
      <c r="AM10">
        <v>30</v>
      </c>
      <c r="AN10">
        <v>30</v>
      </c>
    </row>
    <row r="11" spans="1:40">
      <c r="A11" s="2" t="s">
        <v>19</v>
      </c>
      <c r="B11" s="2" t="s">
        <v>20</v>
      </c>
      <c r="C11" s="2" t="s">
        <v>39</v>
      </c>
      <c r="D11" s="2" t="s">
        <v>159</v>
      </c>
      <c r="E11" s="2">
        <v>1</v>
      </c>
      <c r="F11">
        <v>1</v>
      </c>
      <c r="G11">
        <v>2</v>
      </c>
      <c r="H11">
        <v>2</v>
      </c>
      <c r="I11">
        <v>1</v>
      </c>
      <c r="J11">
        <v>2</v>
      </c>
      <c r="K11">
        <v>2</v>
      </c>
      <c r="L11">
        <v>2</v>
      </c>
      <c r="M11">
        <v>2</v>
      </c>
      <c r="N11">
        <v>2</v>
      </c>
      <c r="O11">
        <v>2</v>
      </c>
      <c r="P11">
        <v>2</v>
      </c>
      <c r="Q11">
        <v>2</v>
      </c>
      <c r="R11" t="s">
        <v>101</v>
      </c>
      <c r="S11" s="2">
        <v>2</v>
      </c>
      <c r="T11">
        <v>2</v>
      </c>
      <c r="U11" s="2">
        <v>0</v>
      </c>
      <c r="V11" s="2">
        <v>0</v>
      </c>
      <c r="W11" s="2">
        <v>1</v>
      </c>
      <c r="X11" s="2">
        <v>1</v>
      </c>
      <c r="Y11" s="2">
        <v>2</v>
      </c>
      <c r="Z11" s="2">
        <v>2</v>
      </c>
      <c r="AA11">
        <v>90</v>
      </c>
      <c r="AB11">
        <v>100</v>
      </c>
      <c r="AC11">
        <v>50</v>
      </c>
      <c r="AD11">
        <v>100</v>
      </c>
      <c r="AE11">
        <v>100</v>
      </c>
      <c r="AF11">
        <v>100</v>
      </c>
      <c r="AG11">
        <v>80</v>
      </c>
      <c r="AH11">
        <v>100</v>
      </c>
      <c r="AI11">
        <v>100</v>
      </c>
      <c r="AJ11">
        <v>100</v>
      </c>
      <c r="AK11">
        <v>100</v>
      </c>
      <c r="AL11">
        <v>100</v>
      </c>
      <c r="AM11">
        <v>70</v>
      </c>
      <c r="AN11">
        <v>70</v>
      </c>
    </row>
    <row r="12" spans="1:40">
      <c r="A12" s="2" t="s">
        <v>21</v>
      </c>
      <c r="B12" s="2" t="s">
        <v>22</v>
      </c>
      <c r="C12" s="2" t="s">
        <v>39</v>
      </c>
      <c r="D12" s="2" t="s">
        <v>96</v>
      </c>
      <c r="E12" s="2">
        <v>1</v>
      </c>
      <c r="F12">
        <v>9</v>
      </c>
      <c r="G12">
        <v>9</v>
      </c>
      <c r="H12">
        <v>9</v>
      </c>
      <c r="I12">
        <v>9</v>
      </c>
      <c r="J12">
        <v>9</v>
      </c>
      <c r="K12">
        <v>9</v>
      </c>
      <c r="L12">
        <v>9</v>
      </c>
      <c r="M12">
        <v>9</v>
      </c>
      <c r="N12">
        <v>9</v>
      </c>
      <c r="O12">
        <v>9</v>
      </c>
      <c r="P12">
        <v>9</v>
      </c>
      <c r="Q12">
        <v>9</v>
      </c>
      <c r="R12" t="s">
        <v>101</v>
      </c>
      <c r="S12" s="2">
        <v>2</v>
      </c>
      <c r="T12">
        <v>2</v>
      </c>
      <c r="U12" s="2">
        <v>0</v>
      </c>
      <c r="V12" s="2">
        <v>0</v>
      </c>
      <c r="W12" s="2">
        <v>1</v>
      </c>
      <c r="X12" s="2">
        <v>1</v>
      </c>
      <c r="Y12" s="2">
        <v>2</v>
      </c>
      <c r="Z12" s="2">
        <v>2</v>
      </c>
      <c r="AA12">
        <v>20</v>
      </c>
      <c r="AB12">
        <v>30</v>
      </c>
      <c r="AC12">
        <v>10</v>
      </c>
      <c r="AD12">
        <v>10</v>
      </c>
      <c r="AE12">
        <v>10</v>
      </c>
      <c r="AF12">
        <v>20</v>
      </c>
      <c r="AG12">
        <v>20</v>
      </c>
      <c r="AH12">
        <v>30</v>
      </c>
      <c r="AI12">
        <v>20</v>
      </c>
      <c r="AJ12">
        <v>40</v>
      </c>
      <c r="AK12">
        <v>50</v>
      </c>
      <c r="AL12">
        <v>50</v>
      </c>
      <c r="AM12">
        <v>20</v>
      </c>
      <c r="AN12">
        <v>20</v>
      </c>
    </row>
    <row r="13" spans="1:40">
      <c r="A13" s="2" t="s">
        <v>23</v>
      </c>
      <c r="B13" s="2" t="s">
        <v>24</v>
      </c>
      <c r="C13" s="2" t="s">
        <v>39</v>
      </c>
      <c r="D13" s="2" t="s">
        <v>159</v>
      </c>
      <c r="E13" s="2">
        <v>1</v>
      </c>
      <c r="F13">
        <v>2</v>
      </c>
      <c r="G13">
        <v>2</v>
      </c>
      <c r="H13">
        <v>2</v>
      </c>
      <c r="I13">
        <v>1</v>
      </c>
      <c r="J13">
        <v>2</v>
      </c>
      <c r="K13">
        <v>2</v>
      </c>
      <c r="L13">
        <v>2</v>
      </c>
      <c r="M13">
        <v>2</v>
      </c>
      <c r="N13">
        <v>1</v>
      </c>
      <c r="O13">
        <v>2</v>
      </c>
      <c r="P13">
        <v>1</v>
      </c>
      <c r="Q13">
        <v>2</v>
      </c>
      <c r="R13" t="s">
        <v>98</v>
      </c>
      <c r="S13" s="2">
        <v>0</v>
      </c>
      <c r="T13">
        <v>0</v>
      </c>
      <c r="U13" s="2">
        <v>2</v>
      </c>
      <c r="V13" s="2">
        <v>2</v>
      </c>
      <c r="W13" s="2">
        <v>1</v>
      </c>
      <c r="X13" s="2">
        <v>2</v>
      </c>
      <c r="Y13" s="2">
        <v>2</v>
      </c>
      <c r="Z13" s="2">
        <v>2</v>
      </c>
      <c r="AA13">
        <v>85</v>
      </c>
      <c r="AB13">
        <v>85</v>
      </c>
      <c r="AC13">
        <v>80</v>
      </c>
      <c r="AD13">
        <v>70</v>
      </c>
      <c r="AE13">
        <v>75</v>
      </c>
      <c r="AF13">
        <v>85</v>
      </c>
      <c r="AG13">
        <v>80</v>
      </c>
      <c r="AH13">
        <v>70</v>
      </c>
      <c r="AI13">
        <v>75</v>
      </c>
      <c r="AJ13">
        <v>95</v>
      </c>
      <c r="AK13">
        <v>75</v>
      </c>
      <c r="AL13">
        <v>85</v>
      </c>
      <c r="AM13">
        <v>95</v>
      </c>
      <c r="AN13">
        <v>95</v>
      </c>
    </row>
    <row r="14" spans="1:40">
      <c r="A14" s="2" t="s">
        <v>25</v>
      </c>
      <c r="B14" s="2" t="s">
        <v>26</v>
      </c>
      <c r="C14" s="2" t="s">
        <v>39</v>
      </c>
      <c r="D14" s="2" t="s">
        <v>96</v>
      </c>
      <c r="E14" s="2">
        <v>1</v>
      </c>
      <c r="F14">
        <v>1</v>
      </c>
      <c r="G14">
        <v>1</v>
      </c>
      <c r="H14">
        <v>2</v>
      </c>
      <c r="I14">
        <v>1</v>
      </c>
      <c r="J14">
        <v>2</v>
      </c>
      <c r="K14">
        <v>1</v>
      </c>
      <c r="L14">
        <v>2</v>
      </c>
      <c r="M14">
        <v>1</v>
      </c>
      <c r="N14">
        <v>2</v>
      </c>
      <c r="O14">
        <v>2</v>
      </c>
      <c r="P14">
        <v>9</v>
      </c>
      <c r="Q14">
        <v>1</v>
      </c>
      <c r="R14" t="s">
        <v>100</v>
      </c>
      <c r="S14" s="2">
        <v>1</v>
      </c>
      <c r="T14">
        <v>2</v>
      </c>
      <c r="U14" s="2">
        <v>1</v>
      </c>
      <c r="V14" s="2">
        <v>2</v>
      </c>
      <c r="W14" s="2">
        <v>2</v>
      </c>
      <c r="X14" s="2">
        <v>2</v>
      </c>
      <c r="Y14" s="2">
        <v>0</v>
      </c>
      <c r="Z14" s="2">
        <v>0</v>
      </c>
      <c r="AA14">
        <v>70</v>
      </c>
      <c r="AB14">
        <v>80</v>
      </c>
      <c r="AC14">
        <v>80</v>
      </c>
      <c r="AD14">
        <v>60</v>
      </c>
      <c r="AE14">
        <v>60</v>
      </c>
      <c r="AF14">
        <v>80</v>
      </c>
      <c r="AG14">
        <v>90</v>
      </c>
      <c r="AH14">
        <v>30</v>
      </c>
      <c r="AI14">
        <v>40</v>
      </c>
      <c r="AJ14">
        <v>80</v>
      </c>
      <c r="AK14">
        <v>50</v>
      </c>
      <c r="AL14">
        <v>50</v>
      </c>
      <c r="AM14">
        <v>40</v>
      </c>
      <c r="AN14">
        <v>40</v>
      </c>
    </row>
    <row r="15" spans="1:40">
      <c r="A15" s="2" t="s">
        <v>27</v>
      </c>
      <c r="B15" s="2" t="s">
        <v>28</v>
      </c>
      <c r="C15" s="2" t="s">
        <v>39</v>
      </c>
      <c r="D15" s="2" t="s">
        <v>159</v>
      </c>
      <c r="E15" s="2">
        <v>1</v>
      </c>
      <c r="F15">
        <v>1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1</v>
      </c>
      <c r="N15">
        <v>2</v>
      </c>
      <c r="O15">
        <v>2</v>
      </c>
      <c r="P15">
        <v>1</v>
      </c>
      <c r="Q15">
        <v>2</v>
      </c>
      <c r="R15" t="s">
        <v>99</v>
      </c>
      <c r="S15" s="2">
        <v>2</v>
      </c>
      <c r="T15">
        <v>2</v>
      </c>
      <c r="U15" s="4">
        <v>1</v>
      </c>
      <c r="V15" s="4">
        <v>2</v>
      </c>
      <c r="W15" s="4">
        <v>0</v>
      </c>
      <c r="X15" s="2">
        <v>0</v>
      </c>
      <c r="Y15" s="2">
        <v>1</v>
      </c>
      <c r="Z15" s="4">
        <v>1</v>
      </c>
      <c r="AA15">
        <v>80</v>
      </c>
      <c r="AB15">
        <v>40</v>
      </c>
      <c r="AC15">
        <v>70</v>
      </c>
      <c r="AD15">
        <v>100</v>
      </c>
      <c r="AE15">
        <v>100</v>
      </c>
      <c r="AF15">
        <v>90</v>
      </c>
      <c r="AG15">
        <v>50</v>
      </c>
      <c r="AH15">
        <v>60</v>
      </c>
      <c r="AI15">
        <v>80</v>
      </c>
      <c r="AJ15">
        <v>100</v>
      </c>
      <c r="AK15">
        <v>75</v>
      </c>
      <c r="AL15">
        <v>75</v>
      </c>
      <c r="AM15">
        <v>85</v>
      </c>
      <c r="AN15">
        <v>80</v>
      </c>
    </row>
    <row r="16" spans="1:40">
      <c r="A16" s="2" t="s">
        <v>29</v>
      </c>
      <c r="B16" s="2" t="s">
        <v>30</v>
      </c>
      <c r="C16" s="2" t="s">
        <v>39</v>
      </c>
      <c r="D16" s="2" t="s">
        <v>159</v>
      </c>
      <c r="E16" s="2">
        <v>1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2</v>
      </c>
      <c r="M16">
        <v>1</v>
      </c>
      <c r="N16">
        <v>2</v>
      </c>
      <c r="O16">
        <v>2</v>
      </c>
      <c r="P16">
        <v>2</v>
      </c>
      <c r="Q16">
        <v>2</v>
      </c>
      <c r="R16" t="s">
        <v>99</v>
      </c>
      <c r="S16" s="2">
        <v>2</v>
      </c>
      <c r="T16">
        <v>2</v>
      </c>
      <c r="U16" s="4">
        <v>1</v>
      </c>
      <c r="V16" s="4">
        <v>2</v>
      </c>
      <c r="W16" s="4">
        <v>0</v>
      </c>
      <c r="X16" s="2">
        <v>0</v>
      </c>
      <c r="Y16" s="2">
        <v>1</v>
      </c>
      <c r="Z16" s="4">
        <v>1</v>
      </c>
      <c r="AA16">
        <v>75</v>
      </c>
      <c r="AB16">
        <v>70</v>
      </c>
      <c r="AC16">
        <v>50</v>
      </c>
      <c r="AD16">
        <v>65</v>
      </c>
      <c r="AE16">
        <v>65</v>
      </c>
      <c r="AF16">
        <v>65</v>
      </c>
      <c r="AG16">
        <v>70</v>
      </c>
      <c r="AH16">
        <v>50</v>
      </c>
      <c r="AI16">
        <v>80</v>
      </c>
      <c r="AJ16">
        <v>75</v>
      </c>
      <c r="AK16">
        <v>80</v>
      </c>
      <c r="AL16">
        <v>80</v>
      </c>
      <c r="AM16">
        <v>75</v>
      </c>
      <c r="AN16">
        <v>75</v>
      </c>
    </row>
    <row r="17" spans="1:40">
      <c r="A17" s="2" t="s">
        <v>31</v>
      </c>
      <c r="B17" s="2" t="s">
        <v>32</v>
      </c>
      <c r="C17" s="2" t="s">
        <v>39</v>
      </c>
      <c r="D17" s="2" t="s">
        <v>96</v>
      </c>
      <c r="E17" s="2">
        <v>1</v>
      </c>
      <c r="F17">
        <v>2</v>
      </c>
      <c r="G17">
        <v>2</v>
      </c>
      <c r="H17">
        <v>1</v>
      </c>
      <c r="I17">
        <v>1</v>
      </c>
      <c r="J17">
        <v>2</v>
      </c>
      <c r="K17">
        <v>2</v>
      </c>
      <c r="L17">
        <v>2</v>
      </c>
      <c r="M17">
        <v>2</v>
      </c>
      <c r="N17">
        <v>2</v>
      </c>
      <c r="O17">
        <v>1</v>
      </c>
      <c r="P17">
        <v>1</v>
      </c>
      <c r="Q17">
        <v>9</v>
      </c>
      <c r="R17" t="s">
        <v>98</v>
      </c>
      <c r="S17" s="2">
        <v>0</v>
      </c>
      <c r="T17">
        <v>0</v>
      </c>
      <c r="U17" s="2">
        <v>2</v>
      </c>
      <c r="V17" s="2">
        <v>2</v>
      </c>
      <c r="W17" s="2">
        <v>1</v>
      </c>
      <c r="X17" s="2">
        <v>2</v>
      </c>
      <c r="Y17" s="2">
        <v>2</v>
      </c>
      <c r="Z17" s="2">
        <v>2</v>
      </c>
      <c r="AA17">
        <v>75</v>
      </c>
      <c r="AB17">
        <v>60</v>
      </c>
      <c r="AC17">
        <v>85</v>
      </c>
      <c r="AD17">
        <v>65</v>
      </c>
      <c r="AE17">
        <v>65</v>
      </c>
      <c r="AF17">
        <v>80</v>
      </c>
      <c r="AG17">
        <v>55</v>
      </c>
      <c r="AH17">
        <v>75</v>
      </c>
      <c r="AI17">
        <v>65</v>
      </c>
      <c r="AJ17">
        <v>80</v>
      </c>
      <c r="AK17">
        <v>70</v>
      </c>
      <c r="AL17">
        <v>70</v>
      </c>
      <c r="AM17">
        <v>80</v>
      </c>
      <c r="AN17">
        <v>53</v>
      </c>
    </row>
    <row r="18" spans="1:40">
      <c r="A18" t="s">
        <v>33</v>
      </c>
      <c r="B18" s="2" t="s">
        <v>35</v>
      </c>
      <c r="C18" s="6" t="s">
        <v>39</v>
      </c>
      <c r="D18" s="6" t="s">
        <v>96</v>
      </c>
      <c r="E18" s="6">
        <v>1</v>
      </c>
      <c r="F18" s="7">
        <v>2</v>
      </c>
      <c r="G18" s="7">
        <v>2</v>
      </c>
      <c r="H18" s="7">
        <v>2</v>
      </c>
      <c r="I18" s="7">
        <v>2</v>
      </c>
      <c r="J18" s="7">
        <v>2</v>
      </c>
      <c r="K18" s="7">
        <v>1</v>
      </c>
      <c r="L18" s="7">
        <v>2</v>
      </c>
      <c r="M18" s="7">
        <v>1</v>
      </c>
      <c r="N18" s="7">
        <v>1</v>
      </c>
      <c r="O18" s="7">
        <v>1</v>
      </c>
      <c r="P18" s="7">
        <v>2</v>
      </c>
      <c r="Q18" s="7">
        <v>1</v>
      </c>
      <c r="R18" t="s">
        <v>102</v>
      </c>
      <c r="S18" s="2">
        <v>9</v>
      </c>
      <c r="T18">
        <v>9</v>
      </c>
      <c r="U18" s="2">
        <v>9</v>
      </c>
      <c r="V18" s="2">
        <v>9</v>
      </c>
      <c r="W18" s="2">
        <v>9</v>
      </c>
      <c r="X18" s="2">
        <v>9</v>
      </c>
      <c r="Y18" s="2">
        <v>9</v>
      </c>
      <c r="Z18" s="2">
        <v>9</v>
      </c>
      <c r="AA18">
        <v>999</v>
      </c>
      <c r="AB18">
        <v>999</v>
      </c>
      <c r="AC18">
        <v>999</v>
      </c>
      <c r="AD18">
        <v>999</v>
      </c>
      <c r="AE18">
        <v>999</v>
      </c>
      <c r="AF18">
        <v>999</v>
      </c>
      <c r="AG18">
        <v>999</v>
      </c>
      <c r="AH18">
        <v>999</v>
      </c>
      <c r="AI18">
        <v>999</v>
      </c>
      <c r="AJ18">
        <v>999</v>
      </c>
      <c r="AK18">
        <v>999</v>
      </c>
      <c r="AL18">
        <v>999</v>
      </c>
      <c r="AM18">
        <v>999</v>
      </c>
      <c r="AN18">
        <v>999</v>
      </c>
    </row>
    <row r="19" spans="1:40">
      <c r="A19" t="s">
        <v>34</v>
      </c>
      <c r="B19" s="2" t="s">
        <v>37</v>
      </c>
      <c r="C19" s="2" t="s">
        <v>39</v>
      </c>
      <c r="D19" s="2" t="s">
        <v>96</v>
      </c>
      <c r="E19" s="2">
        <v>1</v>
      </c>
      <c r="F19">
        <v>1</v>
      </c>
      <c r="G19">
        <v>2</v>
      </c>
      <c r="H19">
        <v>2</v>
      </c>
      <c r="I19">
        <v>1</v>
      </c>
      <c r="J19">
        <v>2</v>
      </c>
      <c r="K19">
        <v>1</v>
      </c>
      <c r="L19">
        <v>2</v>
      </c>
      <c r="M19">
        <v>1</v>
      </c>
      <c r="N19">
        <v>2</v>
      </c>
      <c r="O19">
        <v>2</v>
      </c>
      <c r="P19">
        <v>2</v>
      </c>
      <c r="Q19">
        <v>2</v>
      </c>
      <c r="R19" t="s">
        <v>101</v>
      </c>
      <c r="S19" s="2">
        <v>2</v>
      </c>
      <c r="T19">
        <v>2</v>
      </c>
      <c r="U19" s="2">
        <v>0</v>
      </c>
      <c r="V19" s="2">
        <v>0</v>
      </c>
      <c r="W19" s="2">
        <v>1</v>
      </c>
      <c r="X19" s="2">
        <v>1</v>
      </c>
      <c r="Y19" s="2">
        <v>2</v>
      </c>
      <c r="Z19" s="2">
        <v>2</v>
      </c>
      <c r="AA19">
        <v>999</v>
      </c>
      <c r="AB19">
        <v>999</v>
      </c>
      <c r="AC19">
        <v>999</v>
      </c>
      <c r="AD19">
        <v>999</v>
      </c>
      <c r="AE19">
        <v>999</v>
      </c>
      <c r="AF19">
        <v>999</v>
      </c>
      <c r="AG19">
        <v>999</v>
      </c>
      <c r="AH19">
        <v>999</v>
      </c>
      <c r="AI19">
        <v>999</v>
      </c>
      <c r="AJ19">
        <v>999</v>
      </c>
      <c r="AK19">
        <v>999</v>
      </c>
      <c r="AL19">
        <v>999</v>
      </c>
      <c r="AM19">
        <v>999</v>
      </c>
      <c r="AN19">
        <v>999</v>
      </c>
    </row>
    <row r="20" spans="1:40">
      <c r="A20" t="s">
        <v>50</v>
      </c>
      <c r="B20" t="s">
        <v>65</v>
      </c>
      <c r="C20" t="s">
        <v>95</v>
      </c>
      <c r="D20" t="s">
        <v>96</v>
      </c>
      <c r="E20">
        <v>0</v>
      </c>
      <c r="F20">
        <v>2</v>
      </c>
      <c r="G20">
        <v>2</v>
      </c>
      <c r="H20">
        <v>1</v>
      </c>
      <c r="I20">
        <v>1</v>
      </c>
      <c r="J20">
        <v>2</v>
      </c>
      <c r="K20">
        <v>2</v>
      </c>
      <c r="L20">
        <v>1</v>
      </c>
      <c r="M20">
        <v>1</v>
      </c>
      <c r="N20">
        <v>2</v>
      </c>
      <c r="O20">
        <v>1</v>
      </c>
      <c r="P20">
        <v>2</v>
      </c>
      <c r="Q20">
        <v>1</v>
      </c>
      <c r="R20" t="s">
        <v>101</v>
      </c>
      <c r="S20">
        <v>2</v>
      </c>
      <c r="T20">
        <v>2</v>
      </c>
      <c r="U20" s="3">
        <v>0</v>
      </c>
      <c r="V20">
        <v>0</v>
      </c>
      <c r="W20">
        <v>1</v>
      </c>
      <c r="X20">
        <v>1</v>
      </c>
      <c r="Y20">
        <v>2</v>
      </c>
      <c r="Z20">
        <v>2</v>
      </c>
    </row>
    <row r="21" spans="1:40">
      <c r="A21" t="s">
        <v>51</v>
      </c>
      <c r="B21" t="s">
        <v>66</v>
      </c>
      <c r="C21" t="s">
        <v>95</v>
      </c>
      <c r="D21" t="s">
        <v>159</v>
      </c>
      <c r="E21">
        <v>0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1</v>
      </c>
      <c r="M21">
        <v>1</v>
      </c>
      <c r="N21">
        <v>1</v>
      </c>
      <c r="O21">
        <v>2</v>
      </c>
      <c r="P21">
        <v>1</v>
      </c>
      <c r="Q21">
        <v>1</v>
      </c>
      <c r="R21" t="s">
        <v>98</v>
      </c>
      <c r="S21">
        <v>0</v>
      </c>
      <c r="T21">
        <v>0</v>
      </c>
      <c r="U21" s="3">
        <v>2</v>
      </c>
      <c r="V21">
        <v>2</v>
      </c>
      <c r="W21">
        <v>1</v>
      </c>
      <c r="X21">
        <v>2</v>
      </c>
      <c r="Y21">
        <v>1</v>
      </c>
      <c r="Z21">
        <v>2</v>
      </c>
    </row>
    <row r="22" spans="1:40">
      <c r="A22" t="s">
        <v>52</v>
      </c>
      <c r="B22" t="s">
        <v>67</v>
      </c>
      <c r="C22" t="s">
        <v>95</v>
      </c>
      <c r="D22" t="s">
        <v>96</v>
      </c>
      <c r="E22">
        <v>0</v>
      </c>
      <c r="F22">
        <v>2</v>
      </c>
      <c r="G22">
        <v>2</v>
      </c>
      <c r="H22">
        <v>2</v>
      </c>
      <c r="I22">
        <v>1</v>
      </c>
      <c r="J22">
        <v>2</v>
      </c>
      <c r="K22">
        <v>2</v>
      </c>
      <c r="L22">
        <v>1</v>
      </c>
      <c r="M22">
        <v>1</v>
      </c>
      <c r="N22">
        <v>2</v>
      </c>
      <c r="O22">
        <v>2</v>
      </c>
      <c r="P22">
        <v>2</v>
      </c>
      <c r="Q22">
        <v>1</v>
      </c>
      <c r="R22" t="s">
        <v>99</v>
      </c>
      <c r="S22">
        <v>2</v>
      </c>
      <c r="T22">
        <v>2</v>
      </c>
      <c r="U22" s="3">
        <v>1</v>
      </c>
      <c r="V22">
        <v>2</v>
      </c>
      <c r="W22">
        <v>0</v>
      </c>
      <c r="X22">
        <v>0</v>
      </c>
      <c r="Y22">
        <v>1</v>
      </c>
      <c r="Z22">
        <v>2</v>
      </c>
    </row>
    <row r="23" spans="1:40">
      <c r="A23" t="s">
        <v>53</v>
      </c>
      <c r="B23" t="s">
        <v>68</v>
      </c>
      <c r="C23" t="s">
        <v>95</v>
      </c>
      <c r="D23" t="s">
        <v>159</v>
      </c>
      <c r="E23">
        <v>0</v>
      </c>
      <c r="F23">
        <v>2</v>
      </c>
      <c r="G23">
        <v>2</v>
      </c>
      <c r="H23">
        <v>1</v>
      </c>
      <c r="I23">
        <v>2</v>
      </c>
      <c r="J23">
        <v>1</v>
      </c>
      <c r="K23">
        <v>1</v>
      </c>
      <c r="L23">
        <v>2</v>
      </c>
      <c r="M23">
        <v>1</v>
      </c>
      <c r="N23">
        <v>1</v>
      </c>
      <c r="O23">
        <v>1</v>
      </c>
      <c r="P23">
        <v>2</v>
      </c>
      <c r="Q23">
        <v>2</v>
      </c>
      <c r="R23" t="s">
        <v>98</v>
      </c>
      <c r="S23">
        <v>0</v>
      </c>
      <c r="T23">
        <v>0</v>
      </c>
      <c r="U23" s="3">
        <v>2</v>
      </c>
      <c r="V23">
        <v>2</v>
      </c>
      <c r="W23">
        <v>1</v>
      </c>
      <c r="X23">
        <v>2</v>
      </c>
      <c r="Y23">
        <v>1</v>
      </c>
      <c r="Z23">
        <v>2</v>
      </c>
    </row>
    <row r="24" spans="1:40">
      <c r="A24" t="s">
        <v>54</v>
      </c>
      <c r="B24" t="s">
        <v>69</v>
      </c>
      <c r="C24" t="s">
        <v>95</v>
      </c>
      <c r="D24" t="s">
        <v>159</v>
      </c>
      <c r="E24">
        <v>0</v>
      </c>
      <c r="F24">
        <v>1</v>
      </c>
      <c r="G24">
        <v>1</v>
      </c>
      <c r="H24">
        <v>1</v>
      </c>
      <c r="I24">
        <v>2</v>
      </c>
      <c r="J24">
        <v>2</v>
      </c>
      <c r="K24">
        <v>2</v>
      </c>
      <c r="L24">
        <v>1</v>
      </c>
      <c r="M24">
        <v>2</v>
      </c>
      <c r="N24">
        <v>2</v>
      </c>
      <c r="O24">
        <v>2</v>
      </c>
      <c r="P24">
        <v>2</v>
      </c>
      <c r="Q24">
        <v>1</v>
      </c>
      <c r="R24" t="s">
        <v>98</v>
      </c>
      <c r="S24">
        <v>0</v>
      </c>
      <c r="T24">
        <v>0</v>
      </c>
      <c r="U24" s="3">
        <v>2</v>
      </c>
      <c r="V24">
        <v>2</v>
      </c>
      <c r="W24">
        <v>1</v>
      </c>
      <c r="X24">
        <v>2</v>
      </c>
      <c r="Y24">
        <v>1</v>
      </c>
      <c r="Z24">
        <v>2</v>
      </c>
    </row>
    <row r="25" spans="1:40">
      <c r="A25" t="s">
        <v>106</v>
      </c>
      <c r="B25" t="s">
        <v>70</v>
      </c>
      <c r="C25" t="s">
        <v>95</v>
      </c>
      <c r="D25" t="s">
        <v>96</v>
      </c>
      <c r="E25">
        <v>0</v>
      </c>
      <c r="F25">
        <v>1</v>
      </c>
      <c r="G25">
        <v>2</v>
      </c>
      <c r="H25">
        <v>1</v>
      </c>
      <c r="I25">
        <v>2</v>
      </c>
      <c r="J25">
        <v>2</v>
      </c>
      <c r="K25">
        <v>2</v>
      </c>
      <c r="L25">
        <v>2</v>
      </c>
      <c r="M25">
        <v>2</v>
      </c>
      <c r="N25">
        <v>2</v>
      </c>
      <c r="O25">
        <v>1</v>
      </c>
      <c r="P25">
        <v>1</v>
      </c>
      <c r="Q25">
        <v>2</v>
      </c>
      <c r="R25" t="s">
        <v>105</v>
      </c>
      <c r="S25">
        <v>2</v>
      </c>
      <c r="T25">
        <v>2</v>
      </c>
      <c r="U25" s="3">
        <v>1</v>
      </c>
      <c r="V25">
        <v>2</v>
      </c>
      <c r="W25">
        <v>0</v>
      </c>
      <c r="X25">
        <v>0</v>
      </c>
      <c r="Y25">
        <v>1</v>
      </c>
      <c r="Z25">
        <v>2</v>
      </c>
    </row>
    <row r="26" spans="1:40">
      <c r="A26" t="s">
        <v>55</v>
      </c>
      <c r="B26" t="s">
        <v>71</v>
      </c>
      <c r="C26" t="s">
        <v>95</v>
      </c>
      <c r="D26" t="s">
        <v>96</v>
      </c>
      <c r="E26">
        <v>0</v>
      </c>
      <c r="F26">
        <v>2</v>
      </c>
      <c r="G26">
        <v>2</v>
      </c>
      <c r="H26">
        <v>2</v>
      </c>
      <c r="I26">
        <v>2</v>
      </c>
      <c r="J26">
        <v>2</v>
      </c>
      <c r="K26">
        <v>2</v>
      </c>
      <c r="L26">
        <v>1</v>
      </c>
      <c r="M26">
        <v>1</v>
      </c>
      <c r="N26">
        <v>1</v>
      </c>
      <c r="O26">
        <v>1</v>
      </c>
      <c r="P26">
        <v>1</v>
      </c>
      <c r="Q26">
        <v>1</v>
      </c>
      <c r="R26" t="s">
        <v>101</v>
      </c>
      <c r="S26">
        <v>2</v>
      </c>
      <c r="T26">
        <v>2</v>
      </c>
      <c r="U26" s="3">
        <v>0</v>
      </c>
      <c r="V26">
        <v>0</v>
      </c>
      <c r="W26">
        <v>1</v>
      </c>
      <c r="X26">
        <v>1</v>
      </c>
      <c r="Y26">
        <v>2</v>
      </c>
      <c r="Z26">
        <v>2</v>
      </c>
    </row>
    <row r="27" spans="1:40">
      <c r="A27" t="s">
        <v>56</v>
      </c>
      <c r="B27" t="s">
        <v>72</v>
      </c>
      <c r="C27" t="s">
        <v>95</v>
      </c>
      <c r="D27" t="s">
        <v>96</v>
      </c>
      <c r="E27">
        <v>0</v>
      </c>
      <c r="F27">
        <v>1</v>
      </c>
      <c r="G27">
        <v>2</v>
      </c>
      <c r="H27">
        <v>2</v>
      </c>
      <c r="I27">
        <v>2</v>
      </c>
      <c r="J27">
        <v>2</v>
      </c>
      <c r="K27">
        <v>2</v>
      </c>
      <c r="L27">
        <v>1</v>
      </c>
      <c r="M27">
        <v>1</v>
      </c>
      <c r="N27">
        <v>2</v>
      </c>
      <c r="O27">
        <v>1</v>
      </c>
      <c r="P27">
        <v>2</v>
      </c>
      <c r="Q27">
        <v>1</v>
      </c>
      <c r="R27" t="s">
        <v>100</v>
      </c>
      <c r="S27">
        <v>1</v>
      </c>
      <c r="T27">
        <v>1</v>
      </c>
      <c r="U27">
        <v>1</v>
      </c>
      <c r="V27">
        <v>2</v>
      </c>
      <c r="W27">
        <v>2</v>
      </c>
      <c r="X27">
        <v>2</v>
      </c>
      <c r="Y27">
        <v>0</v>
      </c>
      <c r="Z27">
        <v>0</v>
      </c>
    </row>
    <row r="28" spans="1:40">
      <c r="A28" t="s">
        <v>57</v>
      </c>
      <c r="B28" t="s">
        <v>73</v>
      </c>
      <c r="C28" t="s">
        <v>95</v>
      </c>
      <c r="D28" t="s">
        <v>159</v>
      </c>
      <c r="E28">
        <v>0</v>
      </c>
      <c r="F28">
        <v>2</v>
      </c>
      <c r="G28">
        <v>2</v>
      </c>
      <c r="H28">
        <v>2</v>
      </c>
      <c r="I28">
        <v>1</v>
      </c>
      <c r="J28">
        <v>2</v>
      </c>
      <c r="K28">
        <v>2</v>
      </c>
      <c r="L28">
        <v>1</v>
      </c>
      <c r="M28">
        <v>2</v>
      </c>
      <c r="N28">
        <v>2</v>
      </c>
      <c r="O28">
        <v>1</v>
      </c>
      <c r="P28">
        <v>1</v>
      </c>
      <c r="Q28">
        <v>2</v>
      </c>
      <c r="R28" t="s">
        <v>99</v>
      </c>
      <c r="S28">
        <v>2</v>
      </c>
      <c r="T28">
        <v>2</v>
      </c>
      <c r="U28" s="3">
        <v>1</v>
      </c>
      <c r="V28">
        <v>2</v>
      </c>
      <c r="W28">
        <v>0</v>
      </c>
      <c r="X28">
        <v>0</v>
      </c>
      <c r="Y28">
        <v>1</v>
      </c>
      <c r="Z28">
        <v>2</v>
      </c>
    </row>
    <row r="29" spans="1:40">
      <c r="A29" t="s">
        <v>58</v>
      </c>
      <c r="B29" t="s">
        <v>74</v>
      </c>
      <c r="C29" t="s">
        <v>95</v>
      </c>
      <c r="D29" t="s">
        <v>96</v>
      </c>
      <c r="E29">
        <v>0</v>
      </c>
      <c r="F29">
        <v>2</v>
      </c>
      <c r="G29">
        <v>2</v>
      </c>
      <c r="H29">
        <v>2</v>
      </c>
      <c r="I29">
        <v>1</v>
      </c>
      <c r="J29">
        <v>2</v>
      </c>
      <c r="K29">
        <v>1</v>
      </c>
      <c r="L29">
        <v>2</v>
      </c>
      <c r="M29">
        <v>2</v>
      </c>
      <c r="N29">
        <v>2</v>
      </c>
      <c r="O29">
        <v>2</v>
      </c>
      <c r="P29">
        <v>1</v>
      </c>
      <c r="Q29">
        <v>2</v>
      </c>
      <c r="R29" t="s">
        <v>100</v>
      </c>
      <c r="S29">
        <v>1</v>
      </c>
      <c r="T29">
        <v>1</v>
      </c>
      <c r="U29">
        <v>1</v>
      </c>
      <c r="V29">
        <v>2</v>
      </c>
      <c r="W29">
        <v>2</v>
      </c>
      <c r="X29">
        <v>2</v>
      </c>
      <c r="Y29">
        <v>0</v>
      </c>
      <c r="Z29">
        <v>0</v>
      </c>
    </row>
    <row r="30" spans="1:40">
      <c r="A30" t="s">
        <v>59</v>
      </c>
      <c r="B30" t="s">
        <v>75</v>
      </c>
      <c r="C30" t="s">
        <v>95</v>
      </c>
      <c r="D30" t="s">
        <v>96</v>
      </c>
      <c r="E30">
        <v>0</v>
      </c>
      <c r="F30">
        <v>2</v>
      </c>
      <c r="G30">
        <v>2</v>
      </c>
      <c r="H30">
        <v>2</v>
      </c>
      <c r="I30">
        <v>2</v>
      </c>
      <c r="J30">
        <v>2</v>
      </c>
      <c r="K30">
        <v>2</v>
      </c>
      <c r="L30">
        <v>1</v>
      </c>
      <c r="M30">
        <v>1</v>
      </c>
      <c r="N30">
        <v>1</v>
      </c>
      <c r="O30">
        <v>2</v>
      </c>
      <c r="P30">
        <v>9</v>
      </c>
      <c r="Q30">
        <v>2</v>
      </c>
      <c r="R30" t="s">
        <v>101</v>
      </c>
      <c r="S30">
        <v>2</v>
      </c>
      <c r="T30">
        <v>2</v>
      </c>
      <c r="U30" s="3">
        <v>0</v>
      </c>
      <c r="V30">
        <v>0</v>
      </c>
      <c r="W30">
        <v>1</v>
      </c>
      <c r="X30">
        <v>1</v>
      </c>
      <c r="Y30">
        <v>2</v>
      </c>
      <c r="Z30">
        <v>2</v>
      </c>
    </row>
    <row r="31" spans="1:40">
      <c r="A31" t="s">
        <v>60</v>
      </c>
      <c r="B31" t="s">
        <v>76</v>
      </c>
      <c r="C31" t="s">
        <v>95</v>
      </c>
      <c r="D31" t="s">
        <v>96</v>
      </c>
      <c r="E31">
        <v>0</v>
      </c>
      <c r="F31">
        <v>2</v>
      </c>
      <c r="G31">
        <v>2</v>
      </c>
      <c r="H31">
        <v>2</v>
      </c>
      <c r="I31">
        <v>2</v>
      </c>
      <c r="J31">
        <v>2</v>
      </c>
      <c r="K31">
        <v>2</v>
      </c>
      <c r="L31">
        <v>2</v>
      </c>
      <c r="M31">
        <v>2</v>
      </c>
      <c r="N31">
        <v>2</v>
      </c>
      <c r="O31">
        <v>2</v>
      </c>
      <c r="P31">
        <v>2</v>
      </c>
      <c r="Q31">
        <v>2</v>
      </c>
      <c r="R31" t="s">
        <v>100</v>
      </c>
      <c r="S31">
        <v>1</v>
      </c>
      <c r="T31">
        <v>1</v>
      </c>
      <c r="U31">
        <v>1</v>
      </c>
      <c r="V31">
        <v>2</v>
      </c>
      <c r="W31">
        <v>2</v>
      </c>
      <c r="X31">
        <v>2</v>
      </c>
      <c r="Y31">
        <v>0</v>
      </c>
      <c r="Z31">
        <v>0</v>
      </c>
    </row>
    <row r="32" spans="1:40">
      <c r="A32" t="s">
        <v>61</v>
      </c>
      <c r="B32" t="s">
        <v>77</v>
      </c>
      <c r="C32" t="s">
        <v>95</v>
      </c>
      <c r="D32" t="s">
        <v>159</v>
      </c>
      <c r="E32">
        <v>0</v>
      </c>
      <c r="F32">
        <v>1</v>
      </c>
      <c r="G32">
        <v>2</v>
      </c>
      <c r="H32">
        <v>2</v>
      </c>
      <c r="I32">
        <v>2</v>
      </c>
      <c r="J32">
        <v>2</v>
      </c>
      <c r="K32">
        <v>2</v>
      </c>
      <c r="L32">
        <v>1</v>
      </c>
      <c r="M32">
        <v>1</v>
      </c>
      <c r="N32">
        <v>2</v>
      </c>
      <c r="O32">
        <v>1</v>
      </c>
      <c r="P32">
        <v>1</v>
      </c>
      <c r="Q32">
        <v>2</v>
      </c>
      <c r="R32" t="s">
        <v>99</v>
      </c>
      <c r="S32">
        <v>2</v>
      </c>
      <c r="T32">
        <v>2</v>
      </c>
      <c r="U32" s="3">
        <v>1</v>
      </c>
      <c r="V32">
        <v>2</v>
      </c>
      <c r="W32">
        <v>0</v>
      </c>
      <c r="X32">
        <v>0</v>
      </c>
      <c r="Y32">
        <v>1</v>
      </c>
      <c r="Z32">
        <v>2</v>
      </c>
    </row>
    <row r="33" spans="1:26">
      <c r="A33" t="s">
        <v>62</v>
      </c>
      <c r="B33" t="s">
        <v>78</v>
      </c>
      <c r="C33" t="s">
        <v>95</v>
      </c>
      <c r="D33" t="s">
        <v>96</v>
      </c>
      <c r="E33">
        <v>0</v>
      </c>
      <c r="F33">
        <v>1</v>
      </c>
      <c r="G33">
        <v>2</v>
      </c>
      <c r="H33">
        <v>2</v>
      </c>
      <c r="I33">
        <v>1</v>
      </c>
      <c r="J33">
        <v>2</v>
      </c>
      <c r="K33">
        <v>2</v>
      </c>
      <c r="L33">
        <v>1</v>
      </c>
      <c r="M33">
        <v>2</v>
      </c>
      <c r="N33">
        <v>2</v>
      </c>
      <c r="O33">
        <v>1</v>
      </c>
      <c r="P33">
        <v>1</v>
      </c>
      <c r="Q33">
        <v>9</v>
      </c>
      <c r="R33" t="s">
        <v>100</v>
      </c>
      <c r="S33">
        <v>1</v>
      </c>
      <c r="T33">
        <v>1</v>
      </c>
      <c r="U33">
        <v>1</v>
      </c>
      <c r="V33">
        <v>2</v>
      </c>
      <c r="W33">
        <v>2</v>
      </c>
      <c r="X33">
        <v>2</v>
      </c>
      <c r="Y33">
        <v>0</v>
      </c>
      <c r="Z33">
        <v>0</v>
      </c>
    </row>
    <row r="34" spans="1:26">
      <c r="A34" t="s">
        <v>63</v>
      </c>
      <c r="B34" t="s">
        <v>103</v>
      </c>
      <c r="C34" t="s">
        <v>104</v>
      </c>
      <c r="D34" t="s">
        <v>96</v>
      </c>
      <c r="E34">
        <v>0</v>
      </c>
      <c r="F34">
        <v>9</v>
      </c>
      <c r="G34">
        <v>9</v>
      </c>
      <c r="H34">
        <v>9</v>
      </c>
      <c r="I34">
        <v>9</v>
      </c>
      <c r="J34">
        <v>9</v>
      </c>
      <c r="K34">
        <v>9</v>
      </c>
      <c r="L34">
        <v>9</v>
      </c>
      <c r="M34">
        <v>9</v>
      </c>
      <c r="N34">
        <v>9</v>
      </c>
      <c r="O34">
        <v>9</v>
      </c>
      <c r="P34">
        <v>9</v>
      </c>
      <c r="Q34">
        <v>9</v>
      </c>
      <c r="R34" t="s">
        <v>98</v>
      </c>
      <c r="S34">
        <v>0</v>
      </c>
      <c r="T34">
        <v>0</v>
      </c>
      <c r="U34" s="3">
        <v>2</v>
      </c>
      <c r="V34">
        <v>2</v>
      </c>
      <c r="W34">
        <v>1</v>
      </c>
      <c r="X34">
        <v>2</v>
      </c>
      <c r="Y34">
        <v>1</v>
      </c>
      <c r="Z34">
        <v>2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4"/>
  <sheetViews>
    <sheetView showRuler="0" topLeftCell="AC26" workbookViewId="0">
      <selection activeCell="AE29" sqref="AE29:AE35"/>
    </sheetView>
  </sheetViews>
  <sheetFormatPr defaultColWidth="11" defaultRowHeight="15.75"/>
  <sheetData>
    <row r="1" spans="1:47">
      <c r="A1" t="s">
        <v>0</v>
      </c>
      <c r="D1" t="s">
        <v>119</v>
      </c>
      <c r="H1" t="s">
        <v>120</v>
      </c>
      <c r="U1" s="1" t="s">
        <v>118</v>
      </c>
      <c r="AE1" s="1" t="s">
        <v>121</v>
      </c>
    </row>
    <row r="2" spans="1:47">
      <c r="A2" t="s">
        <v>1</v>
      </c>
      <c r="U2" t="s">
        <v>117</v>
      </c>
      <c r="W2" t="s">
        <v>114</v>
      </c>
      <c r="X2" t="s">
        <v>115</v>
      </c>
      <c r="Y2" t="s">
        <v>116</v>
      </c>
      <c r="AE2" t="s">
        <v>157</v>
      </c>
      <c r="AG2" s="1"/>
      <c r="AH2" s="1"/>
      <c r="AI2" s="1"/>
      <c r="AJ2" s="1"/>
      <c r="AO2" s="1"/>
      <c r="AP2" s="1"/>
      <c r="AQ2" s="1"/>
    </row>
    <row r="3" spans="1:47">
      <c r="A3" t="s">
        <v>64</v>
      </c>
      <c r="AS3" s="5"/>
      <c r="AT3" s="5"/>
      <c r="AU3" s="5"/>
    </row>
    <row r="5" spans="1:47">
      <c r="C5" t="s">
        <v>36</v>
      </c>
      <c r="D5" t="s">
        <v>94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44</v>
      </c>
      <c r="K5" s="1" t="s">
        <v>45</v>
      </c>
      <c r="L5" s="1" t="s">
        <v>46</v>
      </c>
      <c r="M5" s="1" t="s">
        <v>47</v>
      </c>
      <c r="N5" s="1" t="s">
        <v>48</v>
      </c>
      <c r="O5" s="1" t="s">
        <v>49</v>
      </c>
      <c r="P5" s="1" t="s">
        <v>92</v>
      </c>
      <c r="Q5" s="1" t="s">
        <v>93</v>
      </c>
      <c r="S5" s="1"/>
      <c r="U5" s="1" t="s">
        <v>97</v>
      </c>
      <c r="V5" t="s">
        <v>107</v>
      </c>
      <c r="W5" s="1" t="s">
        <v>108</v>
      </c>
      <c r="X5" t="s">
        <v>109</v>
      </c>
      <c r="Y5" s="1" t="s">
        <v>110</v>
      </c>
      <c r="Z5" t="s">
        <v>111</v>
      </c>
      <c r="AA5" s="1" t="s">
        <v>112</v>
      </c>
      <c r="AB5" t="s">
        <v>158</v>
      </c>
      <c r="AC5" s="1" t="s">
        <v>113</v>
      </c>
      <c r="AE5" s="1"/>
      <c r="AF5" s="1"/>
      <c r="AG5" s="5" t="s">
        <v>122</v>
      </c>
      <c r="AH5" s="5" t="s">
        <v>123</v>
      </c>
      <c r="AI5" s="5" t="s">
        <v>124</v>
      </c>
      <c r="AJ5" s="5" t="s">
        <v>125</v>
      </c>
      <c r="AK5" s="5" t="s">
        <v>126</v>
      </c>
      <c r="AL5" s="5" t="s">
        <v>127</v>
      </c>
      <c r="AM5" s="5" t="s">
        <v>128</v>
      </c>
      <c r="AN5" s="5"/>
      <c r="AO5" s="5" t="s">
        <v>129</v>
      </c>
      <c r="AP5" s="5" t="s">
        <v>130</v>
      </c>
      <c r="AQ5" s="5" t="s">
        <v>131</v>
      </c>
      <c r="AR5" s="5" t="s">
        <v>132</v>
      </c>
      <c r="AS5" s="5" t="s">
        <v>133</v>
      </c>
      <c r="AT5" s="5" t="s">
        <v>134</v>
      </c>
      <c r="AU5" s="5" t="s">
        <v>135</v>
      </c>
    </row>
    <row r="6" spans="1:47">
      <c r="AE6" s="1"/>
      <c r="AF6" s="1"/>
    </row>
    <row r="7" spans="1:47">
      <c r="A7" s="2" t="s">
        <v>38</v>
      </c>
      <c r="B7" s="2" t="s">
        <v>2</v>
      </c>
      <c r="C7" s="2" t="s">
        <v>39</v>
      </c>
      <c r="D7" s="2" t="s">
        <v>159</v>
      </c>
      <c r="E7" s="2"/>
      <c r="F7">
        <v>1</v>
      </c>
      <c r="G7">
        <v>2</v>
      </c>
      <c r="H7">
        <v>2</v>
      </c>
      <c r="I7">
        <v>1</v>
      </c>
      <c r="J7">
        <v>2</v>
      </c>
      <c r="K7">
        <v>2</v>
      </c>
      <c r="L7">
        <v>2</v>
      </c>
      <c r="M7">
        <v>2</v>
      </c>
      <c r="N7">
        <v>2</v>
      </c>
      <c r="O7">
        <v>2</v>
      </c>
      <c r="P7">
        <v>1</v>
      </c>
      <c r="Q7">
        <v>2</v>
      </c>
      <c r="U7" t="s">
        <v>99</v>
      </c>
      <c r="V7" s="2">
        <v>2</v>
      </c>
      <c r="W7">
        <v>2</v>
      </c>
      <c r="X7" s="4">
        <v>1</v>
      </c>
      <c r="Y7" s="4">
        <v>2</v>
      </c>
      <c r="Z7" s="4">
        <v>0</v>
      </c>
      <c r="AA7" s="2">
        <v>0</v>
      </c>
      <c r="AB7" s="2">
        <v>1</v>
      </c>
      <c r="AC7" s="4">
        <v>1</v>
      </c>
      <c r="AG7">
        <v>70</v>
      </c>
      <c r="AH7">
        <v>70</v>
      </c>
      <c r="AI7">
        <v>80</v>
      </c>
      <c r="AJ7">
        <v>80</v>
      </c>
      <c r="AK7">
        <v>80</v>
      </c>
      <c r="AL7">
        <v>70</v>
      </c>
      <c r="AM7">
        <v>60</v>
      </c>
      <c r="AO7">
        <v>30</v>
      </c>
      <c r="AP7">
        <v>40</v>
      </c>
      <c r="AQ7">
        <v>60</v>
      </c>
      <c r="AR7">
        <v>60</v>
      </c>
      <c r="AS7">
        <v>60</v>
      </c>
      <c r="AT7">
        <v>30</v>
      </c>
      <c r="AU7">
        <v>50</v>
      </c>
    </row>
    <row r="8" spans="1:47">
      <c r="A8" s="2" t="s">
        <v>3</v>
      </c>
      <c r="B8" s="2" t="s">
        <v>4</v>
      </c>
      <c r="C8" s="2" t="s">
        <v>39</v>
      </c>
      <c r="D8" s="2" t="s">
        <v>159</v>
      </c>
      <c r="E8" s="2"/>
      <c r="F8">
        <v>1</v>
      </c>
      <c r="G8">
        <v>2</v>
      </c>
      <c r="H8">
        <v>2</v>
      </c>
      <c r="I8">
        <v>2</v>
      </c>
      <c r="J8">
        <v>2</v>
      </c>
      <c r="K8">
        <v>2</v>
      </c>
      <c r="L8">
        <v>2</v>
      </c>
      <c r="M8">
        <v>1</v>
      </c>
      <c r="N8">
        <v>2</v>
      </c>
      <c r="O8">
        <v>1</v>
      </c>
      <c r="P8">
        <v>2</v>
      </c>
      <c r="Q8">
        <v>1</v>
      </c>
      <c r="U8" t="s">
        <v>98</v>
      </c>
      <c r="V8" s="2">
        <v>0</v>
      </c>
      <c r="W8">
        <v>0</v>
      </c>
      <c r="X8" s="2">
        <v>2</v>
      </c>
      <c r="Y8" s="2">
        <v>2</v>
      </c>
      <c r="Z8" s="2">
        <v>1</v>
      </c>
      <c r="AA8" s="2">
        <v>2</v>
      </c>
      <c r="AB8" s="2">
        <v>2</v>
      </c>
      <c r="AC8" s="2">
        <v>2</v>
      </c>
      <c r="AG8">
        <v>70</v>
      </c>
      <c r="AH8">
        <v>70</v>
      </c>
      <c r="AI8">
        <v>60</v>
      </c>
      <c r="AJ8">
        <v>60</v>
      </c>
      <c r="AK8">
        <v>65</v>
      </c>
      <c r="AL8">
        <v>70</v>
      </c>
      <c r="AM8">
        <v>60</v>
      </c>
      <c r="AO8">
        <v>80</v>
      </c>
      <c r="AP8">
        <v>60</v>
      </c>
      <c r="AQ8">
        <v>90</v>
      </c>
      <c r="AR8">
        <v>60</v>
      </c>
      <c r="AS8">
        <v>60</v>
      </c>
      <c r="AT8">
        <v>40</v>
      </c>
      <c r="AU8">
        <v>50</v>
      </c>
    </row>
    <row r="9" spans="1:47">
      <c r="A9" s="2" t="s">
        <v>5</v>
      </c>
      <c r="B9" s="2" t="s">
        <v>6</v>
      </c>
      <c r="C9" s="2" t="s">
        <v>39</v>
      </c>
      <c r="D9" s="2" t="s">
        <v>159</v>
      </c>
      <c r="E9" s="2"/>
      <c r="F9">
        <v>1</v>
      </c>
      <c r="G9">
        <v>2</v>
      </c>
      <c r="H9">
        <v>2</v>
      </c>
      <c r="I9">
        <v>1</v>
      </c>
      <c r="J9">
        <v>2</v>
      </c>
      <c r="K9">
        <v>2</v>
      </c>
      <c r="L9">
        <v>2</v>
      </c>
      <c r="M9">
        <v>1</v>
      </c>
      <c r="N9">
        <v>2</v>
      </c>
      <c r="O9">
        <v>2</v>
      </c>
      <c r="P9">
        <v>1</v>
      </c>
      <c r="Q9">
        <v>2</v>
      </c>
      <c r="U9" t="s">
        <v>100</v>
      </c>
      <c r="V9" s="2">
        <v>1</v>
      </c>
      <c r="W9">
        <v>2</v>
      </c>
      <c r="X9" s="2">
        <v>1</v>
      </c>
      <c r="Y9" s="2">
        <v>2</v>
      </c>
      <c r="Z9" s="2">
        <v>2</v>
      </c>
      <c r="AA9" s="2">
        <v>2</v>
      </c>
      <c r="AB9" s="2">
        <v>0</v>
      </c>
      <c r="AC9" s="2">
        <v>0</v>
      </c>
      <c r="AG9">
        <v>60</v>
      </c>
      <c r="AH9">
        <v>50</v>
      </c>
      <c r="AI9">
        <v>70</v>
      </c>
      <c r="AJ9">
        <v>0</v>
      </c>
      <c r="AK9">
        <v>0</v>
      </c>
      <c r="AL9">
        <v>80</v>
      </c>
      <c r="AM9">
        <v>60</v>
      </c>
      <c r="AO9">
        <v>80</v>
      </c>
      <c r="AP9">
        <v>50</v>
      </c>
      <c r="AQ9">
        <v>85</v>
      </c>
      <c r="AR9">
        <v>20</v>
      </c>
      <c r="AS9">
        <v>20</v>
      </c>
      <c r="AT9">
        <v>40</v>
      </c>
      <c r="AU9">
        <v>50</v>
      </c>
    </row>
    <row r="10" spans="1:47">
      <c r="A10" s="2" t="s">
        <v>7</v>
      </c>
      <c r="B10" s="2" t="s">
        <v>8</v>
      </c>
      <c r="C10" s="2" t="s">
        <v>39</v>
      </c>
      <c r="D10" s="2" t="s">
        <v>96</v>
      </c>
      <c r="E10" s="2"/>
      <c r="F10">
        <v>1</v>
      </c>
      <c r="G10">
        <v>2</v>
      </c>
      <c r="H10">
        <v>2</v>
      </c>
      <c r="I10">
        <v>1</v>
      </c>
      <c r="J10">
        <v>2</v>
      </c>
      <c r="K10">
        <v>2</v>
      </c>
      <c r="L10">
        <v>2</v>
      </c>
      <c r="M10">
        <v>1</v>
      </c>
      <c r="N10">
        <v>2</v>
      </c>
      <c r="O10">
        <v>2</v>
      </c>
      <c r="P10">
        <v>1</v>
      </c>
      <c r="Q10">
        <v>2</v>
      </c>
      <c r="U10" t="s">
        <v>98</v>
      </c>
      <c r="V10" s="2">
        <v>0</v>
      </c>
      <c r="W10">
        <v>0</v>
      </c>
      <c r="X10" s="2">
        <v>2</v>
      </c>
      <c r="Y10" s="2">
        <v>2</v>
      </c>
      <c r="Z10" s="2">
        <v>1</v>
      </c>
      <c r="AA10" s="2">
        <v>2</v>
      </c>
      <c r="AB10" s="2">
        <v>2</v>
      </c>
      <c r="AC10" s="2">
        <v>2</v>
      </c>
      <c r="AG10">
        <v>100</v>
      </c>
      <c r="AH10">
        <v>100</v>
      </c>
      <c r="AI10">
        <v>50</v>
      </c>
      <c r="AJ10">
        <v>0</v>
      </c>
      <c r="AK10">
        <v>0</v>
      </c>
      <c r="AL10">
        <v>70</v>
      </c>
      <c r="AM10">
        <v>70</v>
      </c>
      <c r="AO10">
        <v>80</v>
      </c>
      <c r="AP10">
        <v>80</v>
      </c>
      <c r="AQ10">
        <v>10</v>
      </c>
      <c r="AR10">
        <v>50</v>
      </c>
      <c r="AS10">
        <v>50</v>
      </c>
      <c r="AT10">
        <v>80</v>
      </c>
      <c r="AU10">
        <v>75</v>
      </c>
    </row>
    <row r="11" spans="1:47">
      <c r="A11" s="2" t="s">
        <v>9</v>
      </c>
      <c r="B11" s="2" t="s">
        <v>10</v>
      </c>
      <c r="C11" s="2" t="s">
        <v>39</v>
      </c>
      <c r="D11" s="2" t="s">
        <v>96</v>
      </c>
      <c r="E11" s="2"/>
      <c r="F11">
        <v>1</v>
      </c>
      <c r="G11">
        <v>2</v>
      </c>
      <c r="H11">
        <v>2</v>
      </c>
      <c r="I11">
        <v>1</v>
      </c>
      <c r="J11">
        <v>1</v>
      </c>
      <c r="K11">
        <v>2</v>
      </c>
      <c r="L11">
        <v>1</v>
      </c>
      <c r="M11">
        <v>1</v>
      </c>
      <c r="N11">
        <v>2</v>
      </c>
      <c r="O11">
        <v>1</v>
      </c>
      <c r="P11">
        <v>1</v>
      </c>
      <c r="Q11">
        <v>2</v>
      </c>
      <c r="U11" t="s">
        <v>101</v>
      </c>
      <c r="V11" s="2">
        <v>2</v>
      </c>
      <c r="W11">
        <v>2</v>
      </c>
      <c r="X11" s="2">
        <v>0</v>
      </c>
      <c r="Y11" s="2">
        <v>0</v>
      </c>
      <c r="Z11" s="2">
        <v>1</v>
      </c>
      <c r="AA11" s="2">
        <v>1</v>
      </c>
      <c r="AB11" s="2">
        <v>2</v>
      </c>
      <c r="AC11" s="2">
        <v>2</v>
      </c>
      <c r="AG11">
        <v>80</v>
      </c>
      <c r="AH11">
        <v>70</v>
      </c>
      <c r="AI11">
        <v>60</v>
      </c>
      <c r="AJ11">
        <v>70</v>
      </c>
      <c r="AK11">
        <v>80</v>
      </c>
      <c r="AL11">
        <v>60</v>
      </c>
      <c r="AM11">
        <v>60</v>
      </c>
      <c r="AO11">
        <v>80</v>
      </c>
      <c r="AP11">
        <v>70</v>
      </c>
      <c r="AQ11">
        <v>80</v>
      </c>
      <c r="AR11">
        <v>60</v>
      </c>
      <c r="AS11">
        <v>60</v>
      </c>
      <c r="AT11">
        <v>80</v>
      </c>
      <c r="AU11">
        <v>80</v>
      </c>
    </row>
    <row r="12" spans="1:47">
      <c r="A12" s="2" t="s">
        <v>11</v>
      </c>
      <c r="B12" s="2" t="s">
        <v>12</v>
      </c>
      <c r="C12" s="2" t="s">
        <v>39</v>
      </c>
      <c r="D12" s="2" t="s">
        <v>96</v>
      </c>
      <c r="E12" s="2"/>
      <c r="F12">
        <v>1</v>
      </c>
      <c r="G12">
        <v>2</v>
      </c>
      <c r="H12">
        <v>2</v>
      </c>
      <c r="I12">
        <v>1</v>
      </c>
      <c r="J12">
        <v>2</v>
      </c>
      <c r="K12">
        <v>2</v>
      </c>
      <c r="L12">
        <v>2</v>
      </c>
      <c r="M12">
        <v>1</v>
      </c>
      <c r="N12">
        <v>2</v>
      </c>
      <c r="O12">
        <v>1</v>
      </c>
      <c r="P12">
        <v>2</v>
      </c>
      <c r="Q12">
        <v>2</v>
      </c>
      <c r="U12" t="s">
        <v>100</v>
      </c>
      <c r="V12" s="2">
        <v>1</v>
      </c>
      <c r="W12">
        <v>2</v>
      </c>
      <c r="X12" s="2">
        <v>1</v>
      </c>
      <c r="Y12" s="2">
        <v>2</v>
      </c>
      <c r="Z12" s="2">
        <v>2</v>
      </c>
      <c r="AA12" s="2">
        <v>2</v>
      </c>
      <c r="AB12" s="2">
        <v>0</v>
      </c>
      <c r="AC12" s="2">
        <v>0</v>
      </c>
      <c r="AG12">
        <v>70</v>
      </c>
      <c r="AH12">
        <v>60</v>
      </c>
      <c r="AI12">
        <v>50</v>
      </c>
      <c r="AJ12">
        <v>70</v>
      </c>
      <c r="AK12">
        <v>70</v>
      </c>
      <c r="AL12">
        <v>80</v>
      </c>
      <c r="AM12">
        <v>70</v>
      </c>
      <c r="AO12">
        <v>70</v>
      </c>
      <c r="AP12">
        <v>60</v>
      </c>
      <c r="AQ12">
        <v>70</v>
      </c>
      <c r="AR12">
        <v>60</v>
      </c>
      <c r="AS12">
        <v>70</v>
      </c>
      <c r="AT12">
        <v>70</v>
      </c>
      <c r="AU12">
        <v>100</v>
      </c>
    </row>
    <row r="13" spans="1:47">
      <c r="A13" s="2" t="s">
        <v>13</v>
      </c>
      <c r="B13" s="2" t="s">
        <v>14</v>
      </c>
      <c r="C13" s="2" t="s">
        <v>39</v>
      </c>
      <c r="D13" s="2" t="s">
        <v>96</v>
      </c>
      <c r="E13" s="2"/>
      <c r="F13">
        <v>2</v>
      </c>
      <c r="G13">
        <v>2</v>
      </c>
      <c r="H13">
        <v>2</v>
      </c>
      <c r="I13">
        <v>9</v>
      </c>
      <c r="J13">
        <v>2</v>
      </c>
      <c r="K13">
        <v>2</v>
      </c>
      <c r="L13">
        <v>2</v>
      </c>
      <c r="M13">
        <v>1</v>
      </c>
      <c r="N13">
        <v>2</v>
      </c>
      <c r="O13">
        <v>2</v>
      </c>
      <c r="P13">
        <v>9</v>
      </c>
      <c r="Q13">
        <v>1</v>
      </c>
      <c r="U13" t="s">
        <v>100</v>
      </c>
      <c r="V13" s="2">
        <v>1</v>
      </c>
      <c r="W13">
        <v>2</v>
      </c>
      <c r="X13" s="2">
        <v>1</v>
      </c>
      <c r="Y13" s="2">
        <v>2</v>
      </c>
      <c r="Z13" s="2">
        <v>2</v>
      </c>
      <c r="AA13" s="2">
        <v>2</v>
      </c>
      <c r="AB13" s="2">
        <v>0</v>
      </c>
      <c r="AC13" s="2">
        <v>0</v>
      </c>
      <c r="AG13">
        <v>90</v>
      </c>
      <c r="AH13">
        <v>60</v>
      </c>
      <c r="AI13">
        <v>0</v>
      </c>
      <c r="AJ13">
        <v>0</v>
      </c>
      <c r="AK13">
        <v>0</v>
      </c>
      <c r="AL13">
        <v>100</v>
      </c>
      <c r="AM13">
        <v>100</v>
      </c>
      <c r="AO13">
        <v>70</v>
      </c>
      <c r="AP13">
        <v>70</v>
      </c>
      <c r="AQ13">
        <v>50</v>
      </c>
      <c r="AR13">
        <v>50</v>
      </c>
      <c r="AS13">
        <v>50</v>
      </c>
      <c r="AT13">
        <v>50</v>
      </c>
      <c r="AU13">
        <v>50</v>
      </c>
    </row>
    <row r="14" spans="1:47">
      <c r="A14" s="2" t="s">
        <v>15</v>
      </c>
      <c r="B14" s="2" t="s">
        <v>16</v>
      </c>
      <c r="C14" s="2" t="s">
        <v>39</v>
      </c>
      <c r="D14" s="2" t="s">
        <v>159</v>
      </c>
      <c r="E14" s="2"/>
      <c r="F14">
        <v>2</v>
      </c>
      <c r="G14">
        <v>2</v>
      </c>
      <c r="H14">
        <v>2</v>
      </c>
      <c r="I14">
        <v>1</v>
      </c>
      <c r="J14">
        <v>2</v>
      </c>
      <c r="K14">
        <v>1</v>
      </c>
      <c r="L14">
        <v>2</v>
      </c>
      <c r="M14">
        <v>2</v>
      </c>
      <c r="N14">
        <v>2</v>
      </c>
      <c r="O14">
        <v>1</v>
      </c>
      <c r="P14">
        <v>2</v>
      </c>
      <c r="Q14">
        <v>2</v>
      </c>
      <c r="U14" t="s">
        <v>98</v>
      </c>
      <c r="V14" s="2">
        <v>0</v>
      </c>
      <c r="W14">
        <v>0</v>
      </c>
      <c r="X14" s="2">
        <v>2</v>
      </c>
      <c r="Y14" s="2">
        <v>2</v>
      </c>
      <c r="Z14" s="2">
        <v>1</v>
      </c>
      <c r="AA14" s="2">
        <v>2</v>
      </c>
      <c r="AB14" s="2">
        <v>2</v>
      </c>
      <c r="AC14" s="2">
        <v>2</v>
      </c>
      <c r="AG14">
        <v>82</v>
      </c>
      <c r="AH14">
        <v>65</v>
      </c>
      <c r="AI14">
        <v>55</v>
      </c>
      <c r="AJ14">
        <v>73</v>
      </c>
      <c r="AK14">
        <v>50</v>
      </c>
      <c r="AL14">
        <v>69</v>
      </c>
      <c r="AM14">
        <v>65</v>
      </c>
      <c r="AO14">
        <v>85</v>
      </c>
      <c r="AP14">
        <v>75</v>
      </c>
      <c r="AQ14">
        <v>92</v>
      </c>
      <c r="AR14">
        <v>68</v>
      </c>
      <c r="AS14">
        <v>61</v>
      </c>
      <c r="AT14">
        <v>60</v>
      </c>
      <c r="AU14">
        <v>95</v>
      </c>
    </row>
    <row r="15" spans="1:47">
      <c r="A15" s="2" t="s">
        <v>17</v>
      </c>
      <c r="B15" s="2" t="s">
        <v>18</v>
      </c>
      <c r="C15" s="2" t="s">
        <v>39</v>
      </c>
      <c r="D15" s="2" t="s">
        <v>159</v>
      </c>
      <c r="E15" s="2"/>
      <c r="F15">
        <v>2</v>
      </c>
      <c r="G15">
        <v>2</v>
      </c>
      <c r="H15">
        <v>2</v>
      </c>
      <c r="I15">
        <v>2</v>
      </c>
      <c r="J15">
        <v>2</v>
      </c>
      <c r="K15">
        <v>2</v>
      </c>
      <c r="L15">
        <v>2</v>
      </c>
      <c r="M15">
        <v>1</v>
      </c>
      <c r="N15">
        <v>2</v>
      </c>
      <c r="O15">
        <v>2</v>
      </c>
      <c r="P15">
        <v>1</v>
      </c>
      <c r="Q15">
        <v>2</v>
      </c>
      <c r="U15" t="s">
        <v>99</v>
      </c>
      <c r="V15" s="2">
        <v>2</v>
      </c>
      <c r="W15">
        <v>2</v>
      </c>
      <c r="X15" s="4">
        <v>1</v>
      </c>
      <c r="Y15" s="4">
        <v>2</v>
      </c>
      <c r="Z15" s="4">
        <v>0</v>
      </c>
      <c r="AA15" s="2">
        <v>0</v>
      </c>
      <c r="AB15" s="2">
        <v>1</v>
      </c>
      <c r="AC15" s="4">
        <v>1</v>
      </c>
      <c r="AG15">
        <v>80</v>
      </c>
      <c r="AH15">
        <v>50</v>
      </c>
      <c r="AI15">
        <v>50</v>
      </c>
      <c r="AJ15">
        <v>20</v>
      </c>
      <c r="AK15">
        <v>20</v>
      </c>
      <c r="AL15">
        <v>70</v>
      </c>
      <c r="AM15">
        <v>70</v>
      </c>
      <c r="AO15">
        <v>40</v>
      </c>
      <c r="AP15">
        <v>40</v>
      </c>
      <c r="AQ15">
        <v>80</v>
      </c>
      <c r="AR15">
        <v>60</v>
      </c>
      <c r="AS15">
        <v>60</v>
      </c>
      <c r="AT15">
        <v>30</v>
      </c>
      <c r="AU15">
        <v>30</v>
      </c>
    </row>
    <row r="16" spans="1:47">
      <c r="A16" s="2" t="s">
        <v>19</v>
      </c>
      <c r="B16" s="2" t="s">
        <v>20</v>
      </c>
      <c r="C16" s="2" t="s">
        <v>39</v>
      </c>
      <c r="D16" s="2" t="s">
        <v>159</v>
      </c>
      <c r="E16" s="2"/>
      <c r="F16">
        <v>1</v>
      </c>
      <c r="G16">
        <v>2</v>
      </c>
      <c r="H16">
        <v>2</v>
      </c>
      <c r="I16">
        <v>1</v>
      </c>
      <c r="J16">
        <v>2</v>
      </c>
      <c r="K16">
        <v>2</v>
      </c>
      <c r="L16">
        <v>2</v>
      </c>
      <c r="M16">
        <v>2</v>
      </c>
      <c r="N16">
        <v>2</v>
      </c>
      <c r="O16">
        <v>2</v>
      </c>
      <c r="P16">
        <v>2</v>
      </c>
      <c r="Q16">
        <v>2</v>
      </c>
      <c r="U16" t="s">
        <v>101</v>
      </c>
      <c r="V16" s="2">
        <v>2</v>
      </c>
      <c r="W16">
        <v>2</v>
      </c>
      <c r="X16" s="2">
        <v>0</v>
      </c>
      <c r="Y16" s="2">
        <v>0</v>
      </c>
      <c r="Z16" s="2">
        <v>1</v>
      </c>
      <c r="AA16" s="2">
        <v>1</v>
      </c>
      <c r="AB16" s="2">
        <v>2</v>
      </c>
      <c r="AC16" s="2">
        <v>2</v>
      </c>
      <c r="AG16">
        <v>90</v>
      </c>
      <c r="AH16">
        <v>100</v>
      </c>
      <c r="AI16">
        <v>50</v>
      </c>
      <c r="AJ16">
        <v>100</v>
      </c>
      <c r="AK16">
        <v>100</v>
      </c>
      <c r="AL16">
        <v>100</v>
      </c>
      <c r="AM16">
        <v>80</v>
      </c>
      <c r="AO16">
        <v>100</v>
      </c>
      <c r="AP16">
        <v>100</v>
      </c>
      <c r="AQ16">
        <v>100</v>
      </c>
      <c r="AR16">
        <v>100</v>
      </c>
      <c r="AS16">
        <v>100</v>
      </c>
      <c r="AT16">
        <v>70</v>
      </c>
      <c r="AU16">
        <v>70</v>
      </c>
    </row>
    <row r="17" spans="1:47">
      <c r="A17" s="2" t="s">
        <v>21</v>
      </c>
      <c r="B17" s="2" t="s">
        <v>22</v>
      </c>
      <c r="C17" s="2" t="s">
        <v>39</v>
      </c>
      <c r="D17" s="2" t="s">
        <v>96</v>
      </c>
      <c r="E17" s="2"/>
      <c r="F17">
        <v>9</v>
      </c>
      <c r="G17">
        <v>9</v>
      </c>
      <c r="H17">
        <v>9</v>
      </c>
      <c r="I17">
        <v>9</v>
      </c>
      <c r="J17">
        <v>9</v>
      </c>
      <c r="K17">
        <v>9</v>
      </c>
      <c r="L17">
        <v>9</v>
      </c>
      <c r="M17">
        <v>9</v>
      </c>
      <c r="N17">
        <v>9</v>
      </c>
      <c r="O17">
        <v>9</v>
      </c>
      <c r="P17">
        <v>9</v>
      </c>
      <c r="Q17">
        <v>9</v>
      </c>
      <c r="U17" t="s">
        <v>101</v>
      </c>
      <c r="V17" s="2">
        <v>2</v>
      </c>
      <c r="W17">
        <v>2</v>
      </c>
      <c r="X17" s="2">
        <v>0</v>
      </c>
      <c r="Y17" s="2">
        <v>0</v>
      </c>
      <c r="Z17" s="2">
        <v>1</v>
      </c>
      <c r="AA17" s="2">
        <v>1</v>
      </c>
      <c r="AB17" s="2">
        <v>2</v>
      </c>
      <c r="AC17" s="2">
        <v>2</v>
      </c>
      <c r="AG17">
        <v>20</v>
      </c>
      <c r="AH17">
        <v>30</v>
      </c>
      <c r="AI17">
        <v>10</v>
      </c>
      <c r="AJ17">
        <v>10</v>
      </c>
      <c r="AK17">
        <v>10</v>
      </c>
      <c r="AL17">
        <v>20</v>
      </c>
      <c r="AM17">
        <v>20</v>
      </c>
      <c r="AO17">
        <v>30</v>
      </c>
      <c r="AP17">
        <v>20</v>
      </c>
      <c r="AQ17">
        <v>40</v>
      </c>
      <c r="AR17">
        <v>50</v>
      </c>
      <c r="AS17">
        <v>50</v>
      </c>
      <c r="AT17">
        <v>20</v>
      </c>
      <c r="AU17">
        <v>20</v>
      </c>
    </row>
    <row r="18" spans="1:47">
      <c r="A18" s="2" t="s">
        <v>23</v>
      </c>
      <c r="B18" s="2" t="s">
        <v>24</v>
      </c>
      <c r="C18" s="2" t="s">
        <v>39</v>
      </c>
      <c r="D18" s="2" t="s">
        <v>159</v>
      </c>
      <c r="E18" s="2"/>
      <c r="F18">
        <v>2</v>
      </c>
      <c r="G18">
        <v>2</v>
      </c>
      <c r="H18">
        <v>2</v>
      </c>
      <c r="I18">
        <v>1</v>
      </c>
      <c r="J18">
        <v>2</v>
      </c>
      <c r="K18">
        <v>2</v>
      </c>
      <c r="L18">
        <v>2</v>
      </c>
      <c r="M18">
        <v>2</v>
      </c>
      <c r="N18">
        <v>1</v>
      </c>
      <c r="O18">
        <v>2</v>
      </c>
      <c r="P18">
        <v>1</v>
      </c>
      <c r="Q18">
        <v>2</v>
      </c>
      <c r="U18" t="s">
        <v>98</v>
      </c>
      <c r="V18" s="2">
        <v>0</v>
      </c>
      <c r="W18">
        <v>0</v>
      </c>
      <c r="X18" s="2">
        <v>2</v>
      </c>
      <c r="Y18" s="2">
        <v>2</v>
      </c>
      <c r="Z18" s="2">
        <v>1</v>
      </c>
      <c r="AA18" s="2">
        <v>2</v>
      </c>
      <c r="AB18" s="2">
        <v>2</v>
      </c>
      <c r="AC18" s="2">
        <v>2</v>
      </c>
      <c r="AG18">
        <v>85</v>
      </c>
      <c r="AH18">
        <v>85</v>
      </c>
      <c r="AI18">
        <v>80</v>
      </c>
      <c r="AJ18">
        <v>70</v>
      </c>
      <c r="AK18">
        <v>75</v>
      </c>
      <c r="AL18">
        <v>85</v>
      </c>
      <c r="AM18">
        <v>80</v>
      </c>
      <c r="AO18">
        <v>70</v>
      </c>
      <c r="AP18">
        <v>75</v>
      </c>
      <c r="AQ18">
        <v>95</v>
      </c>
      <c r="AR18">
        <v>75</v>
      </c>
      <c r="AS18">
        <v>85</v>
      </c>
      <c r="AT18">
        <v>95</v>
      </c>
      <c r="AU18">
        <v>95</v>
      </c>
    </row>
    <row r="19" spans="1:47">
      <c r="A19" s="2" t="s">
        <v>25</v>
      </c>
      <c r="B19" s="2" t="s">
        <v>26</v>
      </c>
      <c r="C19" s="2" t="s">
        <v>39</v>
      </c>
      <c r="D19" s="2" t="s">
        <v>96</v>
      </c>
      <c r="E19" s="2"/>
      <c r="F19">
        <v>1</v>
      </c>
      <c r="G19">
        <v>1</v>
      </c>
      <c r="H19">
        <v>2</v>
      </c>
      <c r="I19">
        <v>1</v>
      </c>
      <c r="J19">
        <v>2</v>
      </c>
      <c r="K19">
        <v>1</v>
      </c>
      <c r="L19">
        <v>2</v>
      </c>
      <c r="M19">
        <v>1</v>
      </c>
      <c r="N19">
        <v>2</v>
      </c>
      <c r="O19">
        <v>2</v>
      </c>
      <c r="P19">
        <v>9</v>
      </c>
      <c r="Q19">
        <v>1</v>
      </c>
      <c r="U19" t="s">
        <v>100</v>
      </c>
      <c r="V19" s="2">
        <v>1</v>
      </c>
      <c r="W19">
        <v>2</v>
      </c>
      <c r="X19" s="2">
        <v>1</v>
      </c>
      <c r="Y19" s="2">
        <v>2</v>
      </c>
      <c r="Z19" s="2">
        <v>2</v>
      </c>
      <c r="AA19" s="2">
        <v>2</v>
      </c>
      <c r="AB19" s="2">
        <v>0</v>
      </c>
      <c r="AC19" s="2">
        <v>0</v>
      </c>
      <c r="AG19">
        <v>70</v>
      </c>
      <c r="AH19">
        <v>80</v>
      </c>
      <c r="AI19">
        <v>80</v>
      </c>
      <c r="AJ19">
        <v>60</v>
      </c>
      <c r="AK19">
        <v>60</v>
      </c>
      <c r="AL19">
        <v>80</v>
      </c>
      <c r="AM19">
        <v>90</v>
      </c>
      <c r="AO19">
        <v>30</v>
      </c>
      <c r="AP19">
        <v>40</v>
      </c>
      <c r="AQ19">
        <v>80</v>
      </c>
      <c r="AR19">
        <v>50</v>
      </c>
      <c r="AS19">
        <v>50</v>
      </c>
      <c r="AT19">
        <v>40</v>
      </c>
      <c r="AU19">
        <v>40</v>
      </c>
    </row>
    <row r="20" spans="1:47">
      <c r="A20" s="2" t="s">
        <v>27</v>
      </c>
      <c r="B20" s="2" t="s">
        <v>28</v>
      </c>
      <c r="C20" s="2" t="s">
        <v>39</v>
      </c>
      <c r="D20" s="2" t="s">
        <v>159</v>
      </c>
      <c r="E20" s="2"/>
      <c r="F20">
        <v>1</v>
      </c>
      <c r="G20">
        <v>2</v>
      </c>
      <c r="H20">
        <v>2</v>
      </c>
      <c r="I20">
        <v>2</v>
      </c>
      <c r="J20">
        <v>2</v>
      </c>
      <c r="K20">
        <v>2</v>
      </c>
      <c r="L20">
        <v>2</v>
      </c>
      <c r="M20">
        <v>1</v>
      </c>
      <c r="N20">
        <v>2</v>
      </c>
      <c r="O20">
        <v>2</v>
      </c>
      <c r="P20">
        <v>1</v>
      </c>
      <c r="Q20">
        <v>2</v>
      </c>
      <c r="U20" t="s">
        <v>99</v>
      </c>
      <c r="V20" s="2">
        <v>2</v>
      </c>
      <c r="W20">
        <v>2</v>
      </c>
      <c r="X20" s="4">
        <v>1</v>
      </c>
      <c r="Y20" s="4">
        <v>2</v>
      </c>
      <c r="Z20" s="4">
        <v>0</v>
      </c>
      <c r="AA20" s="2">
        <v>0</v>
      </c>
      <c r="AB20" s="2">
        <v>1</v>
      </c>
      <c r="AC20" s="4">
        <v>1</v>
      </c>
      <c r="AG20">
        <v>80</v>
      </c>
      <c r="AH20">
        <v>40</v>
      </c>
      <c r="AI20">
        <v>70</v>
      </c>
      <c r="AJ20">
        <v>100</v>
      </c>
      <c r="AK20">
        <v>100</v>
      </c>
      <c r="AL20">
        <v>90</v>
      </c>
      <c r="AM20">
        <v>50</v>
      </c>
      <c r="AO20">
        <v>60</v>
      </c>
      <c r="AP20">
        <v>80</v>
      </c>
      <c r="AQ20">
        <v>100</v>
      </c>
      <c r="AR20">
        <v>75</v>
      </c>
      <c r="AS20">
        <v>75</v>
      </c>
      <c r="AT20">
        <v>85</v>
      </c>
      <c r="AU20">
        <v>80</v>
      </c>
    </row>
    <row r="21" spans="1:47">
      <c r="A21" s="2" t="s">
        <v>29</v>
      </c>
      <c r="B21" s="2" t="s">
        <v>30</v>
      </c>
      <c r="C21" s="2" t="s">
        <v>39</v>
      </c>
      <c r="D21" s="2" t="s">
        <v>159</v>
      </c>
      <c r="E21" s="2"/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1</v>
      </c>
      <c r="N21">
        <v>2</v>
      </c>
      <c r="O21">
        <v>2</v>
      </c>
      <c r="P21">
        <v>2</v>
      </c>
      <c r="Q21">
        <v>2</v>
      </c>
      <c r="U21" t="s">
        <v>99</v>
      </c>
      <c r="V21" s="2">
        <v>2</v>
      </c>
      <c r="W21">
        <v>2</v>
      </c>
      <c r="X21" s="4">
        <v>1</v>
      </c>
      <c r="Y21" s="4">
        <v>2</v>
      </c>
      <c r="Z21" s="4">
        <v>0</v>
      </c>
      <c r="AA21" s="2">
        <v>0</v>
      </c>
      <c r="AB21" s="2">
        <v>1</v>
      </c>
      <c r="AC21" s="4">
        <v>1</v>
      </c>
      <c r="AG21">
        <v>75</v>
      </c>
      <c r="AH21">
        <v>70</v>
      </c>
      <c r="AI21">
        <v>50</v>
      </c>
      <c r="AJ21">
        <v>65</v>
      </c>
      <c r="AK21">
        <v>65</v>
      </c>
      <c r="AL21">
        <v>65</v>
      </c>
      <c r="AM21">
        <v>70</v>
      </c>
      <c r="AO21">
        <v>50</v>
      </c>
      <c r="AP21">
        <v>80</v>
      </c>
      <c r="AQ21">
        <v>75</v>
      </c>
      <c r="AR21">
        <v>80</v>
      </c>
      <c r="AS21">
        <v>80</v>
      </c>
      <c r="AT21">
        <v>75</v>
      </c>
      <c r="AU21">
        <v>75</v>
      </c>
    </row>
    <row r="22" spans="1:47">
      <c r="A22" s="2" t="s">
        <v>31</v>
      </c>
      <c r="B22" s="2" t="s">
        <v>32</v>
      </c>
      <c r="C22" s="2" t="s">
        <v>39</v>
      </c>
      <c r="D22" s="2" t="s">
        <v>96</v>
      </c>
      <c r="E22" s="2"/>
      <c r="F22">
        <v>2</v>
      </c>
      <c r="G22">
        <v>2</v>
      </c>
      <c r="H22">
        <v>1</v>
      </c>
      <c r="I22">
        <v>1</v>
      </c>
      <c r="J22">
        <v>2</v>
      </c>
      <c r="K22">
        <v>2</v>
      </c>
      <c r="L22">
        <v>2</v>
      </c>
      <c r="M22">
        <v>2</v>
      </c>
      <c r="N22">
        <v>2</v>
      </c>
      <c r="O22">
        <v>1</v>
      </c>
      <c r="P22">
        <v>1</v>
      </c>
      <c r="Q22">
        <v>9</v>
      </c>
      <c r="U22" t="s">
        <v>98</v>
      </c>
      <c r="V22" s="2">
        <v>0</v>
      </c>
      <c r="W22">
        <v>0</v>
      </c>
      <c r="X22" s="2">
        <v>2</v>
      </c>
      <c r="Y22" s="2">
        <v>2</v>
      </c>
      <c r="Z22" s="2">
        <v>1</v>
      </c>
      <c r="AA22" s="2">
        <v>2</v>
      </c>
      <c r="AB22" s="2">
        <v>2</v>
      </c>
      <c r="AC22" s="2">
        <v>2</v>
      </c>
      <c r="AG22">
        <v>75</v>
      </c>
      <c r="AH22">
        <v>60</v>
      </c>
      <c r="AI22">
        <v>85</v>
      </c>
      <c r="AJ22">
        <v>65</v>
      </c>
      <c r="AK22">
        <v>65</v>
      </c>
      <c r="AL22">
        <v>80</v>
      </c>
      <c r="AM22">
        <v>55</v>
      </c>
      <c r="AO22">
        <v>75</v>
      </c>
      <c r="AP22">
        <v>65</v>
      </c>
      <c r="AQ22">
        <v>80</v>
      </c>
      <c r="AR22">
        <v>70</v>
      </c>
      <c r="AS22">
        <v>70</v>
      </c>
      <c r="AT22">
        <v>80</v>
      </c>
      <c r="AU22">
        <v>53</v>
      </c>
    </row>
    <row r="23" spans="1:47">
      <c r="A23" t="s">
        <v>33</v>
      </c>
      <c r="B23" s="2" t="s">
        <v>35</v>
      </c>
      <c r="C23" s="6" t="s">
        <v>39</v>
      </c>
      <c r="D23" s="6" t="s">
        <v>96</v>
      </c>
      <c r="E23" s="6"/>
      <c r="F23" s="7">
        <v>2</v>
      </c>
      <c r="G23" s="7">
        <v>2</v>
      </c>
      <c r="H23" s="7">
        <v>2</v>
      </c>
      <c r="I23" s="7">
        <v>2</v>
      </c>
      <c r="J23" s="7">
        <v>2</v>
      </c>
      <c r="K23" s="7">
        <v>1</v>
      </c>
      <c r="L23" s="7">
        <v>2</v>
      </c>
      <c r="M23" s="7">
        <v>1</v>
      </c>
      <c r="N23" s="7">
        <v>1</v>
      </c>
      <c r="O23" s="7">
        <v>1</v>
      </c>
      <c r="P23" s="7">
        <v>2</v>
      </c>
      <c r="Q23" s="7">
        <v>1</v>
      </c>
      <c r="U23" t="s">
        <v>102</v>
      </c>
      <c r="V23" s="2">
        <v>9</v>
      </c>
      <c r="W23">
        <v>9</v>
      </c>
      <c r="X23" s="2">
        <v>9</v>
      </c>
      <c r="Y23" s="2">
        <v>9</v>
      </c>
      <c r="Z23" s="2">
        <v>9</v>
      </c>
      <c r="AA23" s="2">
        <v>9</v>
      </c>
      <c r="AB23" s="2">
        <v>9</v>
      </c>
      <c r="AC23" s="2">
        <v>9</v>
      </c>
      <c r="AG23">
        <v>999</v>
      </c>
      <c r="AH23">
        <v>999</v>
      </c>
      <c r="AI23">
        <v>999</v>
      </c>
      <c r="AJ23">
        <v>999</v>
      </c>
      <c r="AK23">
        <v>999</v>
      </c>
      <c r="AL23">
        <v>999</v>
      </c>
      <c r="AM23">
        <v>999</v>
      </c>
      <c r="AO23">
        <v>999</v>
      </c>
      <c r="AP23">
        <v>999</v>
      </c>
      <c r="AQ23">
        <v>999</v>
      </c>
      <c r="AR23">
        <v>999</v>
      </c>
      <c r="AS23">
        <v>999</v>
      </c>
      <c r="AT23">
        <v>999</v>
      </c>
      <c r="AU23">
        <v>999</v>
      </c>
    </row>
    <row r="24" spans="1:47">
      <c r="A24" t="s">
        <v>34</v>
      </c>
      <c r="B24" s="2" t="s">
        <v>37</v>
      </c>
      <c r="C24" s="2" t="s">
        <v>39</v>
      </c>
      <c r="D24" s="2" t="s">
        <v>96</v>
      </c>
      <c r="E24" s="2"/>
      <c r="F24">
        <v>1</v>
      </c>
      <c r="G24">
        <v>2</v>
      </c>
      <c r="H24">
        <v>2</v>
      </c>
      <c r="I24">
        <v>1</v>
      </c>
      <c r="J24">
        <v>2</v>
      </c>
      <c r="K24">
        <v>1</v>
      </c>
      <c r="L24">
        <v>2</v>
      </c>
      <c r="M24">
        <v>1</v>
      </c>
      <c r="N24">
        <v>2</v>
      </c>
      <c r="O24">
        <v>2</v>
      </c>
      <c r="P24">
        <v>2</v>
      </c>
      <c r="Q24">
        <v>2</v>
      </c>
      <c r="U24" t="s">
        <v>101</v>
      </c>
      <c r="V24" s="2">
        <v>2</v>
      </c>
      <c r="W24">
        <v>2</v>
      </c>
      <c r="X24" s="2">
        <v>0</v>
      </c>
      <c r="Y24" s="2">
        <v>0</v>
      </c>
      <c r="Z24" s="2">
        <v>1</v>
      </c>
      <c r="AA24" s="2">
        <v>1</v>
      </c>
      <c r="AB24" s="2">
        <v>2</v>
      </c>
      <c r="AC24" s="2">
        <v>2</v>
      </c>
      <c r="AG24">
        <v>999</v>
      </c>
      <c r="AH24">
        <v>999</v>
      </c>
      <c r="AI24">
        <v>999</v>
      </c>
      <c r="AJ24">
        <v>999</v>
      </c>
      <c r="AK24">
        <v>999</v>
      </c>
      <c r="AL24">
        <v>999</v>
      </c>
      <c r="AM24">
        <v>999</v>
      </c>
      <c r="AO24">
        <v>999</v>
      </c>
      <c r="AP24">
        <v>999</v>
      </c>
      <c r="AQ24">
        <v>999</v>
      </c>
      <c r="AR24">
        <v>999</v>
      </c>
      <c r="AS24">
        <v>999</v>
      </c>
      <c r="AT24">
        <v>999</v>
      </c>
      <c r="AU24">
        <v>999</v>
      </c>
    </row>
    <row r="25" spans="1:47">
      <c r="AE25" t="s">
        <v>137</v>
      </c>
    </row>
    <row r="26" spans="1:47">
      <c r="X26" s="3"/>
      <c r="AE26" t="s">
        <v>138</v>
      </c>
    </row>
    <row r="27" spans="1:47">
      <c r="F27" s="1"/>
      <c r="G27" s="1"/>
      <c r="H27" s="1"/>
      <c r="I27" s="1"/>
      <c r="J27" s="1"/>
      <c r="K27" s="1"/>
      <c r="L27" s="1"/>
      <c r="M27" s="1"/>
      <c r="N27" s="1"/>
      <c r="O27" s="1"/>
      <c r="X27" s="3"/>
      <c r="AE27" t="s">
        <v>139</v>
      </c>
    </row>
    <row r="28" spans="1:47">
      <c r="A28" t="s">
        <v>50</v>
      </c>
      <c r="B28" t="s">
        <v>65</v>
      </c>
      <c r="C28" t="s">
        <v>95</v>
      </c>
      <c r="D28" t="s">
        <v>96</v>
      </c>
      <c r="F28">
        <v>2</v>
      </c>
      <c r="G28">
        <v>2</v>
      </c>
      <c r="H28">
        <v>1</v>
      </c>
      <c r="I28">
        <v>1</v>
      </c>
      <c r="J28">
        <v>2</v>
      </c>
      <c r="K28">
        <v>2</v>
      </c>
      <c r="L28">
        <v>1</v>
      </c>
      <c r="M28">
        <v>1</v>
      </c>
      <c r="N28">
        <v>2</v>
      </c>
      <c r="O28">
        <v>1</v>
      </c>
      <c r="P28">
        <v>2</v>
      </c>
      <c r="Q28">
        <v>1</v>
      </c>
      <c r="U28" t="s">
        <v>101</v>
      </c>
      <c r="V28">
        <v>2</v>
      </c>
      <c r="W28">
        <v>2</v>
      </c>
      <c r="X28" s="3">
        <v>0</v>
      </c>
      <c r="Y28">
        <v>0</v>
      </c>
      <c r="Z28">
        <v>1</v>
      </c>
      <c r="AA28">
        <v>1</v>
      </c>
      <c r="AB28">
        <v>2</v>
      </c>
      <c r="AC28">
        <v>2</v>
      </c>
    </row>
    <row r="29" spans="1:47">
      <c r="A29" t="s">
        <v>51</v>
      </c>
      <c r="B29" t="s">
        <v>66</v>
      </c>
      <c r="C29" t="s">
        <v>95</v>
      </c>
      <c r="D29" t="s">
        <v>159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1</v>
      </c>
      <c r="M29">
        <v>1</v>
      </c>
      <c r="N29">
        <v>1</v>
      </c>
      <c r="O29">
        <v>2</v>
      </c>
      <c r="P29">
        <v>1</v>
      </c>
      <c r="Q29">
        <v>1</v>
      </c>
      <c r="U29" t="s">
        <v>98</v>
      </c>
      <c r="V29">
        <v>0</v>
      </c>
      <c r="W29">
        <v>0</v>
      </c>
      <c r="X29" s="3">
        <v>2</v>
      </c>
      <c r="Y29">
        <v>2</v>
      </c>
      <c r="Z29">
        <v>1</v>
      </c>
      <c r="AA29">
        <v>2</v>
      </c>
      <c r="AB29">
        <v>1</v>
      </c>
      <c r="AC29">
        <v>2</v>
      </c>
      <c r="AE29" t="s">
        <v>140</v>
      </c>
    </row>
    <row r="30" spans="1:47">
      <c r="A30" t="s">
        <v>52</v>
      </c>
      <c r="B30" t="s">
        <v>67</v>
      </c>
      <c r="C30" t="s">
        <v>95</v>
      </c>
      <c r="D30" t="s">
        <v>96</v>
      </c>
      <c r="F30">
        <v>2</v>
      </c>
      <c r="G30">
        <v>2</v>
      </c>
      <c r="H30">
        <v>2</v>
      </c>
      <c r="I30">
        <v>1</v>
      </c>
      <c r="J30">
        <v>2</v>
      </c>
      <c r="K30">
        <v>2</v>
      </c>
      <c r="L30">
        <v>1</v>
      </c>
      <c r="M30">
        <v>1</v>
      </c>
      <c r="N30">
        <v>2</v>
      </c>
      <c r="O30">
        <v>2</v>
      </c>
      <c r="P30">
        <v>2</v>
      </c>
      <c r="Q30">
        <v>1</v>
      </c>
      <c r="U30" t="s">
        <v>99</v>
      </c>
      <c r="V30">
        <v>2</v>
      </c>
      <c r="W30">
        <v>2</v>
      </c>
      <c r="X30" s="3">
        <v>1</v>
      </c>
      <c r="Y30">
        <v>2</v>
      </c>
      <c r="Z30">
        <v>0</v>
      </c>
      <c r="AA30">
        <v>0</v>
      </c>
      <c r="AB30">
        <v>1</v>
      </c>
      <c r="AC30">
        <v>2</v>
      </c>
      <c r="AE30" t="s">
        <v>141</v>
      </c>
    </row>
    <row r="31" spans="1:47">
      <c r="A31" t="s">
        <v>53</v>
      </c>
      <c r="B31" t="s">
        <v>68</v>
      </c>
      <c r="C31" t="s">
        <v>95</v>
      </c>
      <c r="D31" t="s">
        <v>159</v>
      </c>
      <c r="F31">
        <v>2</v>
      </c>
      <c r="G31">
        <v>2</v>
      </c>
      <c r="H31">
        <v>1</v>
      </c>
      <c r="I31">
        <v>2</v>
      </c>
      <c r="J31">
        <v>1</v>
      </c>
      <c r="K31">
        <v>1</v>
      </c>
      <c r="L31">
        <v>2</v>
      </c>
      <c r="M31">
        <v>1</v>
      </c>
      <c r="N31">
        <v>1</v>
      </c>
      <c r="O31">
        <v>1</v>
      </c>
      <c r="P31">
        <v>2</v>
      </c>
      <c r="Q31">
        <v>2</v>
      </c>
      <c r="U31" t="s">
        <v>98</v>
      </c>
      <c r="V31">
        <v>0</v>
      </c>
      <c r="W31">
        <v>0</v>
      </c>
      <c r="X31" s="3">
        <v>2</v>
      </c>
      <c r="Y31">
        <v>2</v>
      </c>
      <c r="Z31">
        <v>1</v>
      </c>
      <c r="AA31">
        <v>2</v>
      </c>
      <c r="AB31">
        <v>1</v>
      </c>
      <c r="AC31">
        <v>2</v>
      </c>
      <c r="AE31" t="s">
        <v>142</v>
      </c>
    </row>
    <row r="32" spans="1:47">
      <c r="A32" t="s">
        <v>54</v>
      </c>
      <c r="B32" t="s">
        <v>69</v>
      </c>
      <c r="C32" t="s">
        <v>95</v>
      </c>
      <c r="D32" t="s">
        <v>159</v>
      </c>
      <c r="F32">
        <v>1</v>
      </c>
      <c r="G32">
        <v>1</v>
      </c>
      <c r="H32">
        <v>1</v>
      </c>
      <c r="I32">
        <v>2</v>
      </c>
      <c r="J32">
        <v>2</v>
      </c>
      <c r="K32">
        <v>2</v>
      </c>
      <c r="L32">
        <v>1</v>
      </c>
      <c r="M32">
        <v>2</v>
      </c>
      <c r="N32">
        <v>2</v>
      </c>
      <c r="O32">
        <v>2</v>
      </c>
      <c r="P32">
        <v>2</v>
      </c>
      <c r="Q32">
        <v>1</v>
      </c>
      <c r="U32" t="s">
        <v>98</v>
      </c>
      <c r="V32">
        <v>0</v>
      </c>
      <c r="W32">
        <v>0</v>
      </c>
      <c r="X32" s="3">
        <v>2</v>
      </c>
      <c r="Y32">
        <v>2</v>
      </c>
      <c r="Z32">
        <v>1</v>
      </c>
      <c r="AA32">
        <v>2</v>
      </c>
      <c r="AB32">
        <v>1</v>
      </c>
      <c r="AC32">
        <v>2</v>
      </c>
      <c r="AE32" t="s">
        <v>143</v>
      </c>
    </row>
    <row r="33" spans="1:31">
      <c r="A33" t="s">
        <v>106</v>
      </c>
      <c r="B33" t="s">
        <v>70</v>
      </c>
      <c r="C33" t="s">
        <v>95</v>
      </c>
      <c r="D33" t="s">
        <v>96</v>
      </c>
      <c r="F33">
        <v>1</v>
      </c>
      <c r="G33">
        <v>2</v>
      </c>
      <c r="H33">
        <v>1</v>
      </c>
      <c r="I33">
        <v>2</v>
      </c>
      <c r="J33">
        <v>2</v>
      </c>
      <c r="K33">
        <v>2</v>
      </c>
      <c r="L33">
        <v>2</v>
      </c>
      <c r="M33">
        <v>2</v>
      </c>
      <c r="N33">
        <v>2</v>
      </c>
      <c r="O33">
        <v>1</v>
      </c>
      <c r="P33">
        <v>1</v>
      </c>
      <c r="Q33">
        <v>2</v>
      </c>
      <c r="U33" t="s">
        <v>105</v>
      </c>
      <c r="V33">
        <v>2</v>
      </c>
      <c r="W33">
        <v>2</v>
      </c>
      <c r="X33" s="3">
        <v>1</v>
      </c>
      <c r="Y33">
        <v>2</v>
      </c>
      <c r="Z33">
        <v>0</v>
      </c>
      <c r="AA33">
        <v>0</v>
      </c>
      <c r="AB33">
        <v>1</v>
      </c>
      <c r="AC33">
        <v>2</v>
      </c>
      <c r="AE33" t="s">
        <v>144</v>
      </c>
    </row>
    <row r="34" spans="1:31">
      <c r="A34" t="s">
        <v>55</v>
      </c>
      <c r="B34" t="s">
        <v>71</v>
      </c>
      <c r="C34" t="s">
        <v>95</v>
      </c>
      <c r="D34" t="s">
        <v>96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U34" t="s">
        <v>101</v>
      </c>
      <c r="V34">
        <v>2</v>
      </c>
      <c r="W34">
        <v>2</v>
      </c>
      <c r="X34" s="3">
        <v>0</v>
      </c>
      <c r="Y34">
        <v>0</v>
      </c>
      <c r="Z34">
        <v>1</v>
      </c>
      <c r="AA34">
        <v>1</v>
      </c>
      <c r="AB34">
        <v>2</v>
      </c>
      <c r="AC34">
        <v>2</v>
      </c>
      <c r="AE34" t="s">
        <v>145</v>
      </c>
    </row>
    <row r="35" spans="1:31">
      <c r="A35" t="s">
        <v>56</v>
      </c>
      <c r="B35" t="s">
        <v>72</v>
      </c>
      <c r="C35" t="s">
        <v>95</v>
      </c>
      <c r="D35" t="s">
        <v>96</v>
      </c>
      <c r="F35">
        <v>1</v>
      </c>
      <c r="G35">
        <v>2</v>
      </c>
      <c r="H35">
        <v>2</v>
      </c>
      <c r="I35">
        <v>2</v>
      </c>
      <c r="J35">
        <v>2</v>
      </c>
      <c r="K35">
        <v>2</v>
      </c>
      <c r="L35">
        <v>1</v>
      </c>
      <c r="M35">
        <v>1</v>
      </c>
      <c r="N35">
        <v>2</v>
      </c>
      <c r="O35">
        <v>1</v>
      </c>
      <c r="P35">
        <v>2</v>
      </c>
      <c r="Q35">
        <v>1</v>
      </c>
      <c r="U35" t="s">
        <v>100</v>
      </c>
      <c r="V35">
        <v>1</v>
      </c>
      <c r="W35">
        <v>1</v>
      </c>
      <c r="X35">
        <v>1</v>
      </c>
      <c r="Y35">
        <v>2</v>
      </c>
      <c r="Z35">
        <v>2</v>
      </c>
      <c r="AA35">
        <v>2</v>
      </c>
      <c r="AB35">
        <v>0</v>
      </c>
      <c r="AC35">
        <v>0</v>
      </c>
      <c r="AE35" t="s">
        <v>146</v>
      </c>
    </row>
    <row r="36" spans="1:31">
      <c r="A36" t="s">
        <v>57</v>
      </c>
      <c r="B36" t="s">
        <v>73</v>
      </c>
      <c r="C36" t="s">
        <v>95</v>
      </c>
      <c r="D36" t="s">
        <v>159</v>
      </c>
      <c r="F36">
        <v>2</v>
      </c>
      <c r="G36">
        <v>2</v>
      </c>
      <c r="H36">
        <v>2</v>
      </c>
      <c r="I36">
        <v>1</v>
      </c>
      <c r="J36">
        <v>2</v>
      </c>
      <c r="K36">
        <v>2</v>
      </c>
      <c r="L36">
        <v>1</v>
      </c>
      <c r="M36">
        <v>2</v>
      </c>
      <c r="N36">
        <v>2</v>
      </c>
      <c r="O36">
        <v>1</v>
      </c>
      <c r="P36">
        <v>1</v>
      </c>
      <c r="Q36">
        <v>2</v>
      </c>
      <c r="U36" t="s">
        <v>99</v>
      </c>
      <c r="V36">
        <v>2</v>
      </c>
      <c r="W36">
        <v>2</v>
      </c>
      <c r="X36" s="3">
        <v>1</v>
      </c>
      <c r="Y36">
        <v>2</v>
      </c>
      <c r="Z36">
        <v>0</v>
      </c>
      <c r="AA36">
        <v>0</v>
      </c>
      <c r="AB36">
        <v>1</v>
      </c>
      <c r="AC36">
        <v>2</v>
      </c>
    </row>
    <row r="37" spans="1:31">
      <c r="A37" t="s">
        <v>58</v>
      </c>
      <c r="B37" t="s">
        <v>74</v>
      </c>
      <c r="C37" t="s">
        <v>95</v>
      </c>
      <c r="D37" t="s">
        <v>96</v>
      </c>
      <c r="F37">
        <v>2</v>
      </c>
      <c r="G37">
        <v>2</v>
      </c>
      <c r="H37">
        <v>2</v>
      </c>
      <c r="I37">
        <v>1</v>
      </c>
      <c r="J37">
        <v>2</v>
      </c>
      <c r="K37">
        <v>1</v>
      </c>
      <c r="L37">
        <v>2</v>
      </c>
      <c r="M37">
        <v>2</v>
      </c>
      <c r="N37">
        <v>2</v>
      </c>
      <c r="O37">
        <v>2</v>
      </c>
      <c r="P37">
        <v>1</v>
      </c>
      <c r="Q37">
        <v>2</v>
      </c>
      <c r="U37" t="s">
        <v>100</v>
      </c>
      <c r="V37">
        <v>1</v>
      </c>
      <c r="W37">
        <v>1</v>
      </c>
      <c r="X37">
        <v>1</v>
      </c>
      <c r="Y37">
        <v>2</v>
      </c>
      <c r="Z37">
        <v>2</v>
      </c>
      <c r="AA37">
        <v>2</v>
      </c>
      <c r="AB37">
        <v>0</v>
      </c>
      <c r="AC37">
        <v>0</v>
      </c>
      <c r="AE37" t="s">
        <v>147</v>
      </c>
    </row>
    <row r="38" spans="1:31">
      <c r="A38" t="s">
        <v>59</v>
      </c>
      <c r="B38" t="s">
        <v>75</v>
      </c>
      <c r="C38" t="s">
        <v>95</v>
      </c>
      <c r="D38" t="s">
        <v>96</v>
      </c>
      <c r="F38">
        <v>2</v>
      </c>
      <c r="G38">
        <v>2</v>
      </c>
      <c r="H38">
        <v>2</v>
      </c>
      <c r="I38">
        <v>2</v>
      </c>
      <c r="J38">
        <v>2</v>
      </c>
      <c r="K38">
        <v>2</v>
      </c>
      <c r="L38">
        <v>1</v>
      </c>
      <c r="M38">
        <v>1</v>
      </c>
      <c r="N38">
        <v>1</v>
      </c>
      <c r="O38">
        <v>2</v>
      </c>
      <c r="P38">
        <v>9</v>
      </c>
      <c r="Q38">
        <v>2</v>
      </c>
      <c r="U38" t="s">
        <v>101</v>
      </c>
      <c r="V38">
        <v>2</v>
      </c>
      <c r="W38">
        <v>2</v>
      </c>
      <c r="X38" s="3">
        <v>0</v>
      </c>
      <c r="Y38">
        <v>0</v>
      </c>
      <c r="Z38">
        <v>1</v>
      </c>
      <c r="AA38">
        <v>1</v>
      </c>
      <c r="AB38">
        <v>2</v>
      </c>
      <c r="AC38">
        <v>2</v>
      </c>
      <c r="AE38" t="s">
        <v>148</v>
      </c>
    </row>
    <row r="39" spans="1:31">
      <c r="A39" t="s">
        <v>60</v>
      </c>
      <c r="B39" t="s">
        <v>76</v>
      </c>
      <c r="C39" t="s">
        <v>95</v>
      </c>
      <c r="D39" t="s">
        <v>96</v>
      </c>
      <c r="F39">
        <v>2</v>
      </c>
      <c r="G39">
        <v>2</v>
      </c>
      <c r="H39">
        <v>2</v>
      </c>
      <c r="I39">
        <v>2</v>
      </c>
      <c r="J39">
        <v>2</v>
      </c>
      <c r="K39">
        <v>2</v>
      </c>
      <c r="L39">
        <v>2</v>
      </c>
      <c r="M39">
        <v>2</v>
      </c>
      <c r="N39">
        <v>2</v>
      </c>
      <c r="O39">
        <v>2</v>
      </c>
      <c r="P39">
        <v>2</v>
      </c>
      <c r="Q39">
        <v>2</v>
      </c>
      <c r="U39" t="s">
        <v>100</v>
      </c>
      <c r="V39">
        <v>1</v>
      </c>
      <c r="W39">
        <v>1</v>
      </c>
      <c r="X39">
        <v>1</v>
      </c>
      <c r="Y39">
        <v>2</v>
      </c>
      <c r="Z39">
        <v>2</v>
      </c>
      <c r="AA39">
        <v>2</v>
      </c>
      <c r="AB39">
        <v>0</v>
      </c>
      <c r="AC39">
        <v>0</v>
      </c>
      <c r="AE39" t="s">
        <v>149</v>
      </c>
    </row>
    <row r="40" spans="1:31">
      <c r="A40" t="s">
        <v>61</v>
      </c>
      <c r="B40" t="s">
        <v>77</v>
      </c>
      <c r="C40" t="s">
        <v>95</v>
      </c>
      <c r="D40" t="s">
        <v>159</v>
      </c>
      <c r="F40">
        <v>1</v>
      </c>
      <c r="G40">
        <v>2</v>
      </c>
      <c r="H40">
        <v>2</v>
      </c>
      <c r="I40">
        <v>2</v>
      </c>
      <c r="J40">
        <v>2</v>
      </c>
      <c r="K40">
        <v>2</v>
      </c>
      <c r="L40">
        <v>1</v>
      </c>
      <c r="M40">
        <v>1</v>
      </c>
      <c r="N40">
        <v>2</v>
      </c>
      <c r="O40">
        <v>1</v>
      </c>
      <c r="P40">
        <v>1</v>
      </c>
      <c r="Q40">
        <v>2</v>
      </c>
      <c r="U40" t="s">
        <v>99</v>
      </c>
      <c r="V40">
        <v>2</v>
      </c>
      <c r="W40">
        <v>2</v>
      </c>
      <c r="X40" s="3">
        <v>1</v>
      </c>
      <c r="Y40">
        <v>2</v>
      </c>
      <c r="Z40">
        <v>0</v>
      </c>
      <c r="AA40">
        <v>0</v>
      </c>
      <c r="AB40">
        <v>1</v>
      </c>
      <c r="AC40">
        <v>2</v>
      </c>
      <c r="AE40" t="s">
        <v>150</v>
      </c>
    </row>
    <row r="41" spans="1:31">
      <c r="A41" t="s">
        <v>62</v>
      </c>
      <c r="B41" t="s">
        <v>78</v>
      </c>
      <c r="C41" t="s">
        <v>95</v>
      </c>
      <c r="D41" t="s">
        <v>96</v>
      </c>
      <c r="F41">
        <v>1</v>
      </c>
      <c r="G41">
        <v>2</v>
      </c>
      <c r="H41">
        <v>2</v>
      </c>
      <c r="I41">
        <v>1</v>
      </c>
      <c r="J41">
        <v>2</v>
      </c>
      <c r="K41">
        <v>2</v>
      </c>
      <c r="L41">
        <v>1</v>
      </c>
      <c r="M41">
        <v>2</v>
      </c>
      <c r="N41">
        <v>2</v>
      </c>
      <c r="O41">
        <v>1</v>
      </c>
      <c r="P41">
        <v>1</v>
      </c>
      <c r="Q41">
        <v>9</v>
      </c>
      <c r="U41" t="s">
        <v>100</v>
      </c>
      <c r="V41">
        <v>1</v>
      </c>
      <c r="W41">
        <v>1</v>
      </c>
      <c r="X41">
        <v>1</v>
      </c>
      <c r="Y41">
        <v>2</v>
      </c>
      <c r="Z41">
        <v>2</v>
      </c>
      <c r="AA41">
        <v>2</v>
      </c>
      <c r="AB41">
        <v>0</v>
      </c>
      <c r="AC41">
        <v>0</v>
      </c>
      <c r="AE41" t="s">
        <v>151</v>
      </c>
    </row>
    <row r="42" spans="1:31">
      <c r="A42" t="s">
        <v>63</v>
      </c>
      <c r="B42" t="s">
        <v>103</v>
      </c>
      <c r="C42" t="s">
        <v>104</v>
      </c>
      <c r="D42" t="s">
        <v>96</v>
      </c>
      <c r="F42">
        <v>9</v>
      </c>
      <c r="G42">
        <v>9</v>
      </c>
      <c r="H42">
        <v>9</v>
      </c>
      <c r="I42">
        <v>9</v>
      </c>
      <c r="J42">
        <v>9</v>
      </c>
      <c r="K42">
        <v>9</v>
      </c>
      <c r="L42">
        <v>9</v>
      </c>
      <c r="M42">
        <v>9</v>
      </c>
      <c r="N42">
        <v>9</v>
      </c>
      <c r="O42">
        <v>9</v>
      </c>
      <c r="P42">
        <v>9</v>
      </c>
      <c r="Q42">
        <v>9</v>
      </c>
      <c r="U42" t="s">
        <v>98</v>
      </c>
      <c r="V42">
        <v>0</v>
      </c>
      <c r="W42">
        <v>0</v>
      </c>
      <c r="X42" s="3">
        <v>2</v>
      </c>
      <c r="Y42">
        <v>2</v>
      </c>
      <c r="Z42">
        <v>1</v>
      </c>
      <c r="AA42">
        <v>2</v>
      </c>
      <c r="AB42">
        <v>1</v>
      </c>
      <c r="AC42">
        <v>2</v>
      </c>
      <c r="AE42" t="s">
        <v>152</v>
      </c>
    </row>
    <row r="43" spans="1:31">
      <c r="AE43" t="s">
        <v>153</v>
      </c>
    </row>
    <row r="44" spans="1:31">
      <c r="AE44" t="s">
        <v>154</v>
      </c>
    </row>
    <row r="45" spans="1:31">
      <c r="AE45" t="s">
        <v>155</v>
      </c>
    </row>
    <row r="46" spans="1:31">
      <c r="A46" t="s">
        <v>79</v>
      </c>
      <c r="AE46" t="s">
        <v>156</v>
      </c>
    </row>
    <row r="47" spans="1:31">
      <c r="A47" t="s">
        <v>80</v>
      </c>
    </row>
    <row r="48" spans="1:31">
      <c r="A48" t="s">
        <v>42</v>
      </c>
      <c r="B48" t="s">
        <v>81</v>
      </c>
    </row>
    <row r="49" spans="1:32">
      <c r="A49" t="s">
        <v>82</v>
      </c>
      <c r="AE49" t="s">
        <v>136</v>
      </c>
      <c r="AF49" s="2" t="s">
        <v>2</v>
      </c>
    </row>
    <row r="50" spans="1:32">
      <c r="A50" t="s">
        <v>44</v>
      </c>
      <c r="B50" t="s">
        <v>83</v>
      </c>
      <c r="AE50" t="s">
        <v>3</v>
      </c>
      <c r="AF50" s="2" t="s">
        <v>4</v>
      </c>
    </row>
    <row r="51" spans="1:32">
      <c r="A51" t="s">
        <v>84</v>
      </c>
      <c r="B51" t="s">
        <v>86</v>
      </c>
      <c r="AE51" t="s">
        <v>5</v>
      </c>
      <c r="AF51" s="2" t="s">
        <v>6</v>
      </c>
    </row>
    <row r="52" spans="1:32">
      <c r="A52" t="s">
        <v>85</v>
      </c>
      <c r="AE52" t="s">
        <v>7</v>
      </c>
      <c r="AF52" s="2" t="s">
        <v>8</v>
      </c>
    </row>
    <row r="53" spans="1:32">
      <c r="A53" t="s">
        <v>47</v>
      </c>
      <c r="B53" t="s">
        <v>87</v>
      </c>
      <c r="AE53" t="s">
        <v>9</v>
      </c>
      <c r="AF53" s="2" t="s">
        <v>10</v>
      </c>
    </row>
    <row r="54" spans="1:32">
      <c r="A54" t="s">
        <v>48</v>
      </c>
      <c r="B54" t="s">
        <v>88</v>
      </c>
      <c r="AE54" t="s">
        <v>11</v>
      </c>
      <c r="AF54" s="2" t="s">
        <v>12</v>
      </c>
    </row>
    <row r="55" spans="1:32">
      <c r="A55" t="s">
        <v>89</v>
      </c>
      <c r="AE55" t="s">
        <v>13</v>
      </c>
      <c r="AF55" s="2" t="s">
        <v>14</v>
      </c>
    </row>
    <row r="56" spans="1:32">
      <c r="A56" t="s">
        <v>90</v>
      </c>
      <c r="AE56" t="s">
        <v>15</v>
      </c>
      <c r="AF56" s="2" t="s">
        <v>16</v>
      </c>
    </row>
    <row r="57" spans="1:32">
      <c r="A57" t="s">
        <v>91</v>
      </c>
      <c r="AE57" t="s">
        <v>17</v>
      </c>
      <c r="AF57" s="2" t="s">
        <v>18</v>
      </c>
    </row>
    <row r="58" spans="1:32">
      <c r="AE58" t="s">
        <v>19</v>
      </c>
      <c r="AF58" s="2" t="s">
        <v>20</v>
      </c>
    </row>
    <row r="59" spans="1:32">
      <c r="AE59" t="s">
        <v>21</v>
      </c>
      <c r="AF59" s="2" t="s">
        <v>22</v>
      </c>
    </row>
    <row r="60" spans="1:32">
      <c r="AE60" t="s">
        <v>23</v>
      </c>
      <c r="AF60" s="2" t="s">
        <v>24</v>
      </c>
    </row>
    <row r="61" spans="1:32">
      <c r="AE61" t="s">
        <v>25</v>
      </c>
      <c r="AF61" s="2" t="s">
        <v>26</v>
      </c>
    </row>
    <row r="62" spans="1:32">
      <c r="AE62" t="s">
        <v>27</v>
      </c>
      <c r="AF62" s="2" t="s">
        <v>28</v>
      </c>
    </row>
    <row r="63" spans="1:32">
      <c r="AE63" t="s">
        <v>29</v>
      </c>
      <c r="AF63" s="2" t="s">
        <v>30</v>
      </c>
    </row>
    <row r="64" spans="1:32">
      <c r="AE64" t="s">
        <v>31</v>
      </c>
      <c r="AF64" s="2" t="s">
        <v>32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1"/>
  <sheetViews>
    <sheetView topLeftCell="A71" workbookViewId="0">
      <selection activeCell="J76" sqref="J76:L83"/>
    </sheetView>
  </sheetViews>
  <sheetFormatPr defaultRowHeight="15.75"/>
  <sheetData>
    <row r="4" spans="2:16">
      <c r="B4" s="8" t="s">
        <v>186</v>
      </c>
      <c r="C4" s="9"/>
      <c r="D4" s="9"/>
      <c r="E4" s="9"/>
      <c r="F4" s="9"/>
      <c r="G4" s="9"/>
      <c r="H4" s="9"/>
      <c r="I4" s="9"/>
      <c r="J4" s="9"/>
    </row>
    <row r="5" spans="2:16" ht="16.5" thickBot="1">
      <c r="B5" s="40" t="s">
        <v>187</v>
      </c>
      <c r="C5" s="41"/>
      <c r="D5" s="41"/>
      <c r="E5" s="41"/>
      <c r="F5" s="41"/>
      <c r="G5" s="41"/>
      <c r="H5" s="41"/>
      <c r="I5" s="41"/>
      <c r="J5" s="41"/>
      <c r="P5" t="s">
        <v>213</v>
      </c>
    </row>
    <row r="6" spans="2:16" ht="16.5" thickBot="1">
      <c r="B6" s="10" t="s">
        <v>184</v>
      </c>
      <c r="C6" s="11" t="s">
        <v>188</v>
      </c>
      <c r="D6" s="12" t="s">
        <v>189</v>
      </c>
      <c r="E6" s="12" t="s">
        <v>190</v>
      </c>
      <c r="F6" s="12" t="s">
        <v>191</v>
      </c>
      <c r="G6" s="13" t="s">
        <v>192</v>
      </c>
      <c r="H6" s="14"/>
      <c r="I6" s="12" t="s">
        <v>193</v>
      </c>
      <c r="J6" s="15" t="s">
        <v>194</v>
      </c>
      <c r="N6" t="s">
        <v>212</v>
      </c>
    </row>
    <row r="7" spans="2:16" ht="25.5" thickBot="1">
      <c r="B7" s="16"/>
      <c r="C7" s="17"/>
      <c r="D7" s="18"/>
      <c r="E7" s="18"/>
      <c r="F7" s="18"/>
      <c r="G7" s="19" t="s">
        <v>195</v>
      </c>
      <c r="H7" s="19" t="s">
        <v>196</v>
      </c>
      <c r="I7" s="18"/>
      <c r="J7" s="20"/>
      <c r="M7" t="s">
        <v>210</v>
      </c>
      <c r="N7" s="39">
        <f>D9</f>
        <v>10.058823529411764</v>
      </c>
      <c r="P7">
        <f>(N7-N8)/E10</f>
        <v>0.50815539808461385</v>
      </c>
    </row>
    <row r="8" spans="2:16">
      <c r="B8" s="21" t="s">
        <v>197</v>
      </c>
      <c r="C8" s="22">
        <v>15</v>
      </c>
      <c r="D8" s="23">
        <v>9.7333333333333325</v>
      </c>
      <c r="E8" s="24">
        <v>0.45773770821706361</v>
      </c>
      <c r="F8" s="24">
        <v>0.11818736805705581</v>
      </c>
      <c r="G8" s="23">
        <v>9.4798466396445189</v>
      </c>
      <c r="H8" s="23">
        <v>9.9868200270221461</v>
      </c>
      <c r="I8" s="25">
        <v>9</v>
      </c>
      <c r="J8" s="26">
        <v>10</v>
      </c>
      <c r="M8" t="s">
        <v>211</v>
      </c>
      <c r="N8" s="39">
        <f>D8</f>
        <v>9.7333333333333325</v>
      </c>
      <c r="P8" t="s">
        <v>214</v>
      </c>
    </row>
    <row r="9" spans="2:16">
      <c r="B9" s="27" t="s">
        <v>198</v>
      </c>
      <c r="C9" s="28">
        <v>17</v>
      </c>
      <c r="D9" s="29">
        <v>10.058823529411764</v>
      </c>
      <c r="E9" s="30">
        <v>0.74754500159640191</v>
      </c>
      <c r="F9" s="30">
        <v>0.18130629420496988</v>
      </c>
      <c r="G9" s="29">
        <v>9.6744713555444868</v>
      </c>
      <c r="H9" s="29">
        <v>10.443175703279042</v>
      </c>
      <c r="I9" s="31">
        <v>9</v>
      </c>
      <c r="J9" s="32">
        <v>11</v>
      </c>
    </row>
    <row r="10" spans="2:16" ht="16.5" thickBot="1">
      <c r="B10" s="33" t="s">
        <v>199</v>
      </c>
      <c r="C10" s="34">
        <v>32</v>
      </c>
      <c r="D10" s="35">
        <v>9.90625</v>
      </c>
      <c r="E10" s="36">
        <v>0.64053279234127913</v>
      </c>
      <c r="F10" s="36">
        <v>0.11323127025921828</v>
      </c>
      <c r="G10" s="35">
        <v>9.6753133017538033</v>
      </c>
      <c r="H10" s="35">
        <v>10.137186698246197</v>
      </c>
      <c r="I10" s="37">
        <v>9</v>
      </c>
      <c r="J10" s="38">
        <v>11</v>
      </c>
    </row>
    <row r="11" spans="2:16">
      <c r="E11" t="s">
        <v>209</v>
      </c>
    </row>
    <row r="13" spans="2:16">
      <c r="D13" t="s">
        <v>200</v>
      </c>
    </row>
    <row r="14" spans="2:16">
      <c r="B14" t="s">
        <v>183</v>
      </c>
    </row>
    <row r="15" spans="2:16">
      <c r="C15" t="s">
        <v>201</v>
      </c>
      <c r="D15" t="s">
        <v>202</v>
      </c>
      <c r="E15" t="s">
        <v>203</v>
      </c>
      <c r="F15" t="s">
        <v>204</v>
      </c>
      <c r="G15" t="s">
        <v>205</v>
      </c>
    </row>
    <row r="16" spans="2:16">
      <c r="B16" t="s">
        <v>206</v>
      </c>
      <c r="C16">
        <v>0.84399999999999997</v>
      </c>
      <c r="D16">
        <v>1</v>
      </c>
      <c r="E16">
        <v>0.84399999999999997</v>
      </c>
      <c r="F16">
        <v>2.133</v>
      </c>
      <c r="G16">
        <v>0.155</v>
      </c>
      <c r="H16" t="s">
        <v>208</v>
      </c>
    </row>
    <row r="17" spans="2:10">
      <c r="B17" t="s">
        <v>207</v>
      </c>
      <c r="C17">
        <v>11.875</v>
      </c>
      <c r="D17">
        <v>30</v>
      </c>
      <c r="E17">
        <v>0.39600000000000002</v>
      </c>
    </row>
    <row r="18" spans="2:10">
      <c r="B18" t="s">
        <v>185</v>
      </c>
      <c r="C18">
        <v>12.718999999999999</v>
      </c>
      <c r="D18">
        <v>31</v>
      </c>
    </row>
    <row r="27" spans="2:10">
      <c r="B27" s="73" t="s">
        <v>229</v>
      </c>
    </row>
    <row r="28" spans="2:10" ht="16.5" thickBot="1">
      <c r="B28" s="8" t="s">
        <v>215</v>
      </c>
      <c r="C28" s="9"/>
      <c r="D28" s="9"/>
      <c r="E28" s="9"/>
      <c r="F28" s="9"/>
    </row>
    <row r="29" spans="2:10" ht="25.5" thickBot="1">
      <c r="B29" s="42"/>
      <c r="C29" s="43" t="s">
        <v>216</v>
      </c>
      <c r="D29" s="44" t="s">
        <v>189</v>
      </c>
      <c r="E29" s="45" t="s">
        <v>190</v>
      </c>
      <c r="F29" s="46" t="s">
        <v>188</v>
      </c>
      <c r="I29" s="74" t="s">
        <v>230</v>
      </c>
      <c r="J29" s="74" t="s">
        <v>231</v>
      </c>
    </row>
    <row r="30" spans="2:10">
      <c r="B30" s="47" t="s">
        <v>217</v>
      </c>
      <c r="C30" s="48" t="s">
        <v>197</v>
      </c>
      <c r="D30" s="49">
        <v>1.666666666666667</v>
      </c>
      <c r="E30" s="50">
        <v>0.4923659639173309</v>
      </c>
      <c r="F30" s="51">
        <v>12</v>
      </c>
      <c r="H30" t="s">
        <v>79</v>
      </c>
      <c r="I30" s="75">
        <f>D30</f>
        <v>1.666666666666667</v>
      </c>
      <c r="J30" s="75">
        <f>D31</f>
        <v>1.3571428571428572</v>
      </c>
    </row>
    <row r="31" spans="2:10">
      <c r="B31" s="52"/>
      <c r="C31" s="53" t="s">
        <v>198</v>
      </c>
      <c r="D31" s="54">
        <v>1.3571428571428572</v>
      </c>
      <c r="E31" s="55">
        <v>0.4972451580988469</v>
      </c>
      <c r="F31" s="56">
        <v>14</v>
      </c>
      <c r="H31" t="s">
        <v>80</v>
      </c>
      <c r="I31" s="75">
        <f>D33</f>
        <v>1.9166666666666665</v>
      </c>
      <c r="J31" s="75">
        <f>D34</f>
        <v>2</v>
      </c>
    </row>
    <row r="32" spans="2:10">
      <c r="B32" s="57"/>
      <c r="C32" s="58" t="s">
        <v>199</v>
      </c>
      <c r="D32" s="59">
        <v>1.5000000000000002</v>
      </c>
      <c r="E32" s="60">
        <v>0.50990195135927852</v>
      </c>
      <c r="F32" s="61">
        <v>26</v>
      </c>
      <c r="H32" t="s">
        <v>42</v>
      </c>
      <c r="I32" s="75">
        <f>D36</f>
        <v>1.6666666666666667</v>
      </c>
      <c r="J32" s="75">
        <f>D37</f>
        <v>2</v>
      </c>
    </row>
    <row r="33" spans="2:10">
      <c r="B33" s="62" t="s">
        <v>218</v>
      </c>
      <c r="C33" s="63" t="s">
        <v>197</v>
      </c>
      <c r="D33" s="64">
        <v>1.9166666666666665</v>
      </c>
      <c r="E33" s="65">
        <v>0.28867513459481287</v>
      </c>
      <c r="F33" s="66">
        <v>12</v>
      </c>
      <c r="H33" t="s">
        <v>82</v>
      </c>
      <c r="I33" s="75">
        <f>D39</f>
        <v>1.6666666666666667</v>
      </c>
      <c r="J33" s="75">
        <f>D40</f>
        <v>1.3571428571428572</v>
      </c>
    </row>
    <row r="34" spans="2:10">
      <c r="B34" s="52"/>
      <c r="C34" s="53" t="s">
        <v>198</v>
      </c>
      <c r="D34" s="54">
        <v>2</v>
      </c>
      <c r="E34" s="55">
        <v>0</v>
      </c>
      <c r="F34" s="56">
        <v>14</v>
      </c>
      <c r="H34" t="s">
        <v>44</v>
      </c>
      <c r="I34" s="75">
        <f>D42</f>
        <v>1.9166666666666665</v>
      </c>
      <c r="J34" s="75">
        <f>D43</f>
        <v>1.9285714285714284</v>
      </c>
    </row>
    <row r="35" spans="2:10">
      <c r="B35" s="57"/>
      <c r="C35" s="58" t="s">
        <v>199</v>
      </c>
      <c r="D35" s="59">
        <v>1.9615384615384612</v>
      </c>
      <c r="E35" s="60">
        <v>0.19611613513818399</v>
      </c>
      <c r="F35" s="61">
        <v>26</v>
      </c>
      <c r="H35" t="s">
        <v>84</v>
      </c>
      <c r="I35" s="75">
        <f>D45</f>
        <v>1.8333333333333333</v>
      </c>
      <c r="J35" s="75">
        <f>D46</f>
        <v>1.7857142857142856</v>
      </c>
    </row>
    <row r="36" spans="2:10">
      <c r="B36" s="62" t="s">
        <v>219</v>
      </c>
      <c r="C36" s="63" t="s">
        <v>197</v>
      </c>
      <c r="D36" s="64">
        <v>1.6666666666666667</v>
      </c>
      <c r="E36" s="65">
        <v>0.4923659639173309</v>
      </c>
      <c r="F36" s="66">
        <v>12</v>
      </c>
      <c r="H36" t="s">
        <v>85</v>
      </c>
      <c r="I36" s="75">
        <f>D48</f>
        <v>1.3333333333333335</v>
      </c>
      <c r="J36" s="75">
        <f>D49</f>
        <v>1.9285714285714284</v>
      </c>
    </row>
    <row r="37" spans="2:10">
      <c r="B37" s="52"/>
      <c r="C37" s="53" t="s">
        <v>198</v>
      </c>
      <c r="D37" s="54">
        <v>2</v>
      </c>
      <c r="E37" s="55">
        <v>0</v>
      </c>
      <c r="F37" s="56">
        <v>14</v>
      </c>
      <c r="H37" t="s">
        <v>47</v>
      </c>
      <c r="I37" s="75">
        <f>D51</f>
        <v>1.4166666666666665</v>
      </c>
      <c r="J37" s="75">
        <f>D52</f>
        <v>1.2857142857142858</v>
      </c>
    </row>
    <row r="38" spans="2:10">
      <c r="B38" s="57"/>
      <c r="C38" s="58" t="s">
        <v>199</v>
      </c>
      <c r="D38" s="59">
        <v>1.8461538461538458</v>
      </c>
      <c r="E38" s="60">
        <v>0.36794648440312006</v>
      </c>
      <c r="F38" s="61">
        <v>26</v>
      </c>
      <c r="H38" t="s">
        <v>48</v>
      </c>
      <c r="I38" s="75">
        <f>D54</f>
        <v>1.7500000000000002</v>
      </c>
      <c r="J38" s="75">
        <f>D55</f>
        <v>1.857142857142857</v>
      </c>
    </row>
    <row r="39" spans="2:10">
      <c r="B39" s="62" t="s">
        <v>220</v>
      </c>
      <c r="C39" s="63" t="s">
        <v>197</v>
      </c>
      <c r="D39" s="64">
        <v>1.6666666666666667</v>
      </c>
      <c r="E39" s="65">
        <v>0.4923659639173309</v>
      </c>
      <c r="F39" s="66">
        <v>12</v>
      </c>
      <c r="H39" t="s">
        <v>89</v>
      </c>
      <c r="I39" s="75">
        <f>D57</f>
        <v>1.4166666666666665</v>
      </c>
      <c r="J39" s="75">
        <f>D58</f>
        <v>1.6428571428571428</v>
      </c>
    </row>
    <row r="40" spans="2:10">
      <c r="B40" s="52"/>
      <c r="C40" s="53" t="s">
        <v>198</v>
      </c>
      <c r="D40" s="54">
        <v>1.3571428571428572</v>
      </c>
      <c r="E40" s="55">
        <v>0.49724515809884684</v>
      </c>
      <c r="F40" s="56">
        <v>14</v>
      </c>
      <c r="H40" t="s">
        <v>90</v>
      </c>
      <c r="I40" s="75">
        <f>D60</f>
        <v>1.5</v>
      </c>
      <c r="J40" s="75">
        <f>D61</f>
        <v>1.5</v>
      </c>
    </row>
    <row r="41" spans="2:10">
      <c r="B41" s="57"/>
      <c r="C41" s="58" t="s">
        <v>199</v>
      </c>
      <c r="D41" s="59">
        <v>1.5000000000000002</v>
      </c>
      <c r="E41" s="60">
        <v>0.50990195135927852</v>
      </c>
      <c r="F41" s="61">
        <v>26</v>
      </c>
      <c r="H41" t="s">
        <v>91</v>
      </c>
      <c r="I41" s="75">
        <f>D63</f>
        <v>1.4999999999999998</v>
      </c>
      <c r="J41" s="75">
        <f>D64</f>
        <v>1.857142857142857</v>
      </c>
    </row>
    <row r="42" spans="2:10">
      <c r="B42" s="62" t="s">
        <v>221</v>
      </c>
      <c r="C42" s="63" t="s">
        <v>197</v>
      </c>
      <c r="D42" s="64">
        <v>1.9166666666666665</v>
      </c>
      <c r="E42" s="65">
        <v>0.28867513459481287</v>
      </c>
      <c r="F42" s="66">
        <v>12</v>
      </c>
    </row>
    <row r="43" spans="2:10">
      <c r="B43" s="52"/>
      <c r="C43" s="53" t="s">
        <v>198</v>
      </c>
      <c r="D43" s="54">
        <v>1.9285714285714284</v>
      </c>
      <c r="E43" s="55">
        <v>0.26726124191242434</v>
      </c>
      <c r="F43" s="56">
        <v>14</v>
      </c>
    </row>
    <row r="44" spans="2:10">
      <c r="B44" s="57"/>
      <c r="C44" s="58" t="s">
        <v>199</v>
      </c>
      <c r="D44" s="59">
        <v>1.9230769230769229</v>
      </c>
      <c r="E44" s="60">
        <v>0.27174648819470293</v>
      </c>
      <c r="F44" s="61">
        <v>26</v>
      </c>
    </row>
    <row r="45" spans="2:10">
      <c r="B45" s="62" t="s">
        <v>222</v>
      </c>
      <c r="C45" s="63" t="s">
        <v>197</v>
      </c>
      <c r="D45" s="64">
        <v>1.8333333333333333</v>
      </c>
      <c r="E45" s="65">
        <v>0.38924947208076144</v>
      </c>
      <c r="F45" s="66">
        <v>12</v>
      </c>
    </row>
    <row r="46" spans="2:10">
      <c r="B46" s="52"/>
      <c r="C46" s="53" t="s">
        <v>198</v>
      </c>
      <c r="D46" s="54">
        <v>1.7857142857142856</v>
      </c>
      <c r="E46" s="55">
        <v>0.42581531362632002</v>
      </c>
      <c r="F46" s="56">
        <v>14</v>
      </c>
    </row>
    <row r="47" spans="2:10">
      <c r="B47" s="57"/>
      <c r="C47" s="58" t="s">
        <v>199</v>
      </c>
      <c r="D47" s="59">
        <v>1.8076923076923073</v>
      </c>
      <c r="E47" s="60">
        <v>0.40191847623425009</v>
      </c>
      <c r="F47" s="61">
        <v>26</v>
      </c>
    </row>
    <row r="48" spans="2:10">
      <c r="B48" s="62" t="s">
        <v>223</v>
      </c>
      <c r="C48" s="63" t="s">
        <v>197</v>
      </c>
      <c r="D48" s="64">
        <v>1.3333333333333335</v>
      </c>
      <c r="E48" s="65">
        <v>0.4923659639173309</v>
      </c>
      <c r="F48" s="66">
        <v>12</v>
      </c>
    </row>
    <row r="49" spans="2:6">
      <c r="B49" s="52"/>
      <c r="C49" s="53" t="s">
        <v>198</v>
      </c>
      <c r="D49" s="54">
        <v>1.9285714285714284</v>
      </c>
      <c r="E49" s="55">
        <v>0.26726124191242434</v>
      </c>
      <c r="F49" s="56">
        <v>14</v>
      </c>
    </row>
    <row r="50" spans="2:6">
      <c r="B50" s="57"/>
      <c r="C50" s="58" t="s">
        <v>199</v>
      </c>
      <c r="D50" s="59">
        <v>1.6538461538461535</v>
      </c>
      <c r="E50" s="60">
        <v>0.48516452403758392</v>
      </c>
      <c r="F50" s="61">
        <v>26</v>
      </c>
    </row>
    <row r="51" spans="2:6">
      <c r="B51" s="62" t="s">
        <v>224</v>
      </c>
      <c r="C51" s="63" t="s">
        <v>197</v>
      </c>
      <c r="D51" s="64">
        <v>1.4166666666666665</v>
      </c>
      <c r="E51" s="65">
        <v>0.51492865054443715</v>
      </c>
      <c r="F51" s="66">
        <v>12</v>
      </c>
    </row>
    <row r="52" spans="2:6">
      <c r="B52" s="52"/>
      <c r="C52" s="53" t="s">
        <v>198</v>
      </c>
      <c r="D52" s="54">
        <v>1.2857142857142858</v>
      </c>
      <c r="E52" s="55">
        <v>0.46880723093849541</v>
      </c>
      <c r="F52" s="56">
        <v>14</v>
      </c>
    </row>
    <row r="53" spans="2:6">
      <c r="B53" s="57"/>
      <c r="C53" s="58" t="s">
        <v>199</v>
      </c>
      <c r="D53" s="59">
        <v>1.3461538461538465</v>
      </c>
      <c r="E53" s="60">
        <v>0.48516452403758392</v>
      </c>
      <c r="F53" s="61">
        <v>26</v>
      </c>
    </row>
    <row r="54" spans="2:6">
      <c r="B54" s="62" t="s">
        <v>225</v>
      </c>
      <c r="C54" s="63" t="s">
        <v>197</v>
      </c>
      <c r="D54" s="64">
        <v>1.7500000000000002</v>
      </c>
      <c r="E54" s="65">
        <v>0.45226701686664539</v>
      </c>
      <c r="F54" s="66">
        <v>12</v>
      </c>
    </row>
    <row r="55" spans="2:6">
      <c r="B55" s="52"/>
      <c r="C55" s="53" t="s">
        <v>198</v>
      </c>
      <c r="D55" s="54">
        <v>1.857142857142857</v>
      </c>
      <c r="E55" s="55">
        <v>0.3631365196012814</v>
      </c>
      <c r="F55" s="56">
        <v>14</v>
      </c>
    </row>
    <row r="56" spans="2:6">
      <c r="B56" s="57"/>
      <c r="C56" s="58" t="s">
        <v>199</v>
      </c>
      <c r="D56" s="59">
        <v>1.8076923076923075</v>
      </c>
      <c r="E56" s="60">
        <v>0.40191847623425009</v>
      </c>
      <c r="F56" s="61">
        <v>26</v>
      </c>
    </row>
    <row r="57" spans="2:6">
      <c r="B57" s="62" t="s">
        <v>226</v>
      </c>
      <c r="C57" s="63" t="s">
        <v>197</v>
      </c>
      <c r="D57" s="64">
        <v>1.4166666666666665</v>
      </c>
      <c r="E57" s="65">
        <v>0.51492865054443726</v>
      </c>
      <c r="F57" s="66">
        <v>12</v>
      </c>
    </row>
    <row r="58" spans="2:6">
      <c r="B58" s="52"/>
      <c r="C58" s="53" t="s">
        <v>198</v>
      </c>
      <c r="D58" s="54">
        <v>1.6428571428571428</v>
      </c>
      <c r="E58" s="55">
        <v>0.4972451580988469</v>
      </c>
      <c r="F58" s="56">
        <v>14</v>
      </c>
    </row>
    <row r="59" spans="2:6">
      <c r="B59" s="57"/>
      <c r="C59" s="58" t="s">
        <v>199</v>
      </c>
      <c r="D59" s="59">
        <v>1.5384615384615385</v>
      </c>
      <c r="E59" s="60">
        <v>0.50839112744179404</v>
      </c>
      <c r="F59" s="61">
        <v>26</v>
      </c>
    </row>
    <row r="60" spans="2:6">
      <c r="B60" s="62" t="s">
        <v>227</v>
      </c>
      <c r="C60" s="63" t="s">
        <v>197</v>
      </c>
      <c r="D60" s="64">
        <v>1.5</v>
      </c>
      <c r="E60" s="65">
        <v>0.5222329678670935</v>
      </c>
      <c r="F60" s="66">
        <v>12</v>
      </c>
    </row>
    <row r="61" spans="2:6">
      <c r="B61" s="52"/>
      <c r="C61" s="53" t="s">
        <v>198</v>
      </c>
      <c r="D61" s="54">
        <v>1.5</v>
      </c>
      <c r="E61" s="55">
        <v>0.51887452166277082</v>
      </c>
      <c r="F61" s="56">
        <v>14</v>
      </c>
    </row>
    <row r="62" spans="2:6">
      <c r="B62" s="57"/>
      <c r="C62" s="58" t="s">
        <v>199</v>
      </c>
      <c r="D62" s="59">
        <v>1.5</v>
      </c>
      <c r="E62" s="60">
        <v>0.50990195135927852</v>
      </c>
      <c r="F62" s="61">
        <v>26</v>
      </c>
    </row>
    <row r="63" spans="2:6" ht="16.5" thickBot="1">
      <c r="B63" s="67" t="s">
        <v>228</v>
      </c>
      <c r="C63" s="63" t="s">
        <v>197</v>
      </c>
      <c r="D63" s="64">
        <v>1.4999999999999998</v>
      </c>
      <c r="E63" s="65">
        <v>0.5222329678670935</v>
      </c>
      <c r="F63" s="66">
        <v>12</v>
      </c>
    </row>
    <row r="64" spans="2:6">
      <c r="B64" s="52"/>
      <c r="C64" s="53" t="s">
        <v>198</v>
      </c>
      <c r="D64" s="54">
        <v>1.857142857142857</v>
      </c>
      <c r="E64" s="55">
        <v>0.3631365196012814</v>
      </c>
      <c r="F64" s="56">
        <v>14</v>
      </c>
    </row>
    <row r="65" spans="2:12" ht="16.5" thickBot="1">
      <c r="B65" s="68"/>
      <c r="C65" s="69" t="s">
        <v>199</v>
      </c>
      <c r="D65" s="70">
        <v>1.6923076923076918</v>
      </c>
      <c r="E65" s="71">
        <v>0.47067872433164176</v>
      </c>
      <c r="F65" s="72">
        <v>26</v>
      </c>
    </row>
    <row r="75" spans="2:12" ht="16.5" thickBot="1">
      <c r="B75" s="8" t="s">
        <v>215</v>
      </c>
      <c r="C75" s="9"/>
      <c r="D75" s="9"/>
      <c r="E75" s="9"/>
      <c r="F75" s="9"/>
      <c r="G75" s="9"/>
      <c r="H75" s="76"/>
    </row>
    <row r="76" spans="2:12" ht="25.5" thickBot="1">
      <c r="B76" s="77" t="s">
        <v>184</v>
      </c>
      <c r="C76" s="44" t="s">
        <v>188</v>
      </c>
      <c r="D76" s="45" t="s">
        <v>193</v>
      </c>
      <c r="E76" s="45" t="s">
        <v>194</v>
      </c>
      <c r="F76" s="45" t="s">
        <v>189</v>
      </c>
      <c r="G76" s="46" t="s">
        <v>190</v>
      </c>
      <c r="H76" s="76"/>
      <c r="K76" t="s">
        <v>254</v>
      </c>
      <c r="L76" t="s">
        <v>255</v>
      </c>
    </row>
    <row r="77" spans="2:12">
      <c r="B77" s="21" t="s">
        <v>232</v>
      </c>
      <c r="C77" s="22">
        <v>16</v>
      </c>
      <c r="D77" s="78">
        <v>20</v>
      </c>
      <c r="E77" s="78">
        <v>100</v>
      </c>
      <c r="F77" s="25">
        <v>74.812500000000028</v>
      </c>
      <c r="G77" s="79">
        <v>17.603858478564671</v>
      </c>
      <c r="H77" s="76"/>
      <c r="J77" t="s">
        <v>247</v>
      </c>
      <c r="K77" s="75">
        <f>F77</f>
        <v>74.812500000000028</v>
      </c>
      <c r="L77" s="75">
        <f>F84</f>
        <v>64.375</v>
      </c>
    </row>
    <row r="78" spans="2:12">
      <c r="B78" s="27" t="s">
        <v>233</v>
      </c>
      <c r="C78" s="28">
        <v>16</v>
      </c>
      <c r="D78" s="80">
        <v>30</v>
      </c>
      <c r="E78" s="80">
        <v>100</v>
      </c>
      <c r="F78" s="31">
        <v>66.25</v>
      </c>
      <c r="G78" s="81">
        <v>19.192012227313043</v>
      </c>
      <c r="H78" s="76"/>
      <c r="J78" t="s">
        <v>248</v>
      </c>
      <c r="K78" s="75">
        <f t="shared" ref="K78:K83" si="0">F78</f>
        <v>66.25</v>
      </c>
      <c r="L78" s="75">
        <f t="shared" ref="L78:L83" si="1">F85</f>
        <v>62.812500000000007</v>
      </c>
    </row>
    <row r="79" spans="2:12">
      <c r="B79" s="27" t="s">
        <v>234</v>
      </c>
      <c r="C79" s="28">
        <v>16</v>
      </c>
      <c r="D79" s="80">
        <v>0</v>
      </c>
      <c r="E79" s="80">
        <v>85</v>
      </c>
      <c r="F79" s="31">
        <v>56.249999999999993</v>
      </c>
      <c r="G79" s="81">
        <v>23.69950773047125</v>
      </c>
      <c r="H79" s="76"/>
      <c r="J79" t="s">
        <v>253</v>
      </c>
      <c r="K79" s="75">
        <f t="shared" si="0"/>
        <v>56.249999999999993</v>
      </c>
      <c r="L79" s="75">
        <f t="shared" si="1"/>
        <v>74.187500000000014</v>
      </c>
    </row>
    <row r="80" spans="2:12">
      <c r="B80" s="27" t="s">
        <v>235</v>
      </c>
      <c r="C80" s="28">
        <v>16</v>
      </c>
      <c r="D80" s="80">
        <v>0</v>
      </c>
      <c r="E80" s="80">
        <v>100</v>
      </c>
      <c r="F80" s="31">
        <v>52.687499999999993</v>
      </c>
      <c r="G80" s="81">
        <v>34.797928578197485</v>
      </c>
      <c r="H80" s="76"/>
      <c r="J80" t="s">
        <v>249</v>
      </c>
      <c r="K80" s="75">
        <f t="shared" si="0"/>
        <v>52.687499999999993</v>
      </c>
      <c r="L80" s="75">
        <f t="shared" si="1"/>
        <v>61.749999999999993</v>
      </c>
    </row>
    <row r="81" spans="2:12">
      <c r="B81" s="27" t="s">
        <v>236</v>
      </c>
      <c r="C81" s="28">
        <v>16</v>
      </c>
      <c r="D81" s="80">
        <v>0</v>
      </c>
      <c r="E81" s="80">
        <v>100</v>
      </c>
      <c r="F81" s="31">
        <v>52.5</v>
      </c>
      <c r="G81" s="81">
        <v>35.118845842842468</v>
      </c>
      <c r="H81" s="76"/>
      <c r="J81" t="s">
        <v>250</v>
      </c>
      <c r="K81" s="75">
        <f t="shared" si="0"/>
        <v>52.5</v>
      </c>
      <c r="L81" s="75">
        <f t="shared" si="1"/>
        <v>62.5625</v>
      </c>
    </row>
    <row r="82" spans="2:12">
      <c r="B82" s="27" t="s">
        <v>237</v>
      </c>
      <c r="C82" s="28">
        <v>16</v>
      </c>
      <c r="D82" s="80">
        <v>20</v>
      </c>
      <c r="E82" s="80">
        <v>100</v>
      </c>
      <c r="F82" s="31">
        <v>74.3125</v>
      </c>
      <c r="G82" s="81">
        <v>18.535439029059983</v>
      </c>
      <c r="H82" s="76"/>
      <c r="J82" t="s">
        <v>252</v>
      </c>
      <c r="K82" s="75">
        <f t="shared" si="0"/>
        <v>74.3125</v>
      </c>
      <c r="L82" s="75">
        <f t="shared" si="1"/>
        <v>59.062500000000007</v>
      </c>
    </row>
    <row r="83" spans="2:12">
      <c r="B83" s="27" t="s">
        <v>238</v>
      </c>
      <c r="C83" s="28">
        <v>16</v>
      </c>
      <c r="D83" s="80">
        <v>20</v>
      </c>
      <c r="E83" s="80">
        <v>100</v>
      </c>
      <c r="F83" s="31">
        <v>66.25</v>
      </c>
      <c r="G83" s="81">
        <v>17.935068069752806</v>
      </c>
      <c r="H83" s="76"/>
      <c r="J83" t="s">
        <v>251</v>
      </c>
      <c r="K83" s="75">
        <f t="shared" si="0"/>
        <v>66.25</v>
      </c>
      <c r="L83" s="75">
        <f t="shared" si="1"/>
        <v>63.312499999999993</v>
      </c>
    </row>
    <row r="84" spans="2:12">
      <c r="B84" s="27" t="s">
        <v>239</v>
      </c>
      <c r="C84" s="28">
        <v>16</v>
      </c>
      <c r="D84" s="80">
        <v>30</v>
      </c>
      <c r="E84" s="80">
        <v>100</v>
      </c>
      <c r="F84" s="31">
        <v>64.375</v>
      </c>
      <c r="G84" s="81">
        <v>21.975364995072702</v>
      </c>
      <c r="H84" s="76"/>
    </row>
    <row r="85" spans="2:12">
      <c r="B85" s="27" t="s">
        <v>240</v>
      </c>
      <c r="C85" s="28">
        <v>16</v>
      </c>
      <c r="D85" s="80">
        <v>20</v>
      </c>
      <c r="E85" s="80">
        <v>100</v>
      </c>
      <c r="F85" s="31">
        <v>62.812500000000007</v>
      </c>
      <c r="G85" s="81">
        <v>20.409862811885827</v>
      </c>
      <c r="H85" s="76"/>
    </row>
    <row r="86" spans="2:12">
      <c r="B86" s="27" t="s">
        <v>241</v>
      </c>
      <c r="C86" s="28">
        <v>16</v>
      </c>
      <c r="D86" s="80">
        <v>10</v>
      </c>
      <c r="E86" s="80">
        <v>100</v>
      </c>
      <c r="F86" s="31">
        <v>74.187500000000014</v>
      </c>
      <c r="G86" s="81">
        <v>24.053326173317483</v>
      </c>
      <c r="H86" s="76"/>
    </row>
    <row r="87" spans="2:12">
      <c r="B87" s="27" t="s">
        <v>242</v>
      </c>
      <c r="C87" s="28">
        <v>16</v>
      </c>
      <c r="D87" s="80">
        <v>20</v>
      </c>
      <c r="E87" s="80">
        <v>100</v>
      </c>
      <c r="F87" s="31">
        <v>61.749999999999993</v>
      </c>
      <c r="G87" s="81">
        <v>17.445152144172699</v>
      </c>
      <c r="H87" s="76"/>
    </row>
    <row r="88" spans="2:12">
      <c r="B88" s="27" t="s">
        <v>243</v>
      </c>
      <c r="C88" s="28">
        <v>16</v>
      </c>
      <c r="D88" s="80">
        <v>20</v>
      </c>
      <c r="E88" s="80">
        <v>100</v>
      </c>
      <c r="F88" s="31">
        <v>62.5625</v>
      </c>
      <c r="G88" s="81">
        <v>18.158446152318945</v>
      </c>
      <c r="H88" s="76"/>
    </row>
    <row r="89" spans="2:12">
      <c r="B89" s="27" t="s">
        <v>244</v>
      </c>
      <c r="C89" s="28">
        <v>16</v>
      </c>
      <c r="D89" s="80">
        <v>20</v>
      </c>
      <c r="E89" s="80">
        <v>95</v>
      </c>
      <c r="F89" s="31">
        <v>59.062500000000007</v>
      </c>
      <c r="G89" s="81">
        <v>23.32514737359659</v>
      </c>
      <c r="H89" s="76"/>
    </row>
    <row r="90" spans="2:12">
      <c r="B90" s="27" t="s">
        <v>245</v>
      </c>
      <c r="C90" s="28">
        <v>16</v>
      </c>
      <c r="D90" s="80">
        <v>20</v>
      </c>
      <c r="E90" s="80">
        <v>100</v>
      </c>
      <c r="F90" s="31">
        <v>63.312499999999993</v>
      </c>
      <c r="G90" s="81">
        <v>23.907373339620563</v>
      </c>
      <c r="H90" s="76"/>
    </row>
    <row r="91" spans="2:12" ht="24.75" thickBot="1">
      <c r="B91" s="33" t="s">
        <v>246</v>
      </c>
      <c r="C91" s="34">
        <v>16</v>
      </c>
      <c r="D91" s="82"/>
      <c r="E91" s="82"/>
      <c r="F91" s="82"/>
      <c r="G91" s="83"/>
      <c r="H91" s="76"/>
    </row>
  </sheetData>
  <mergeCells count="24">
    <mergeCell ref="B63:B65"/>
    <mergeCell ref="B75:G75"/>
    <mergeCell ref="B45:B47"/>
    <mergeCell ref="B48:B50"/>
    <mergeCell ref="B51:B53"/>
    <mergeCell ref="B54:B56"/>
    <mergeCell ref="B57:B59"/>
    <mergeCell ref="B60:B62"/>
    <mergeCell ref="B28:F28"/>
    <mergeCell ref="B30:B32"/>
    <mergeCell ref="B33:B35"/>
    <mergeCell ref="B36:B38"/>
    <mergeCell ref="B39:B41"/>
    <mergeCell ref="B42:B44"/>
    <mergeCell ref="B4:J4"/>
    <mergeCell ref="B5:J5"/>
    <mergeCell ref="B6:B7"/>
    <mergeCell ref="C6:C7"/>
    <mergeCell ref="D6:D7"/>
    <mergeCell ref="E6:E7"/>
    <mergeCell ref="F6:F7"/>
    <mergeCell ref="G6:H6"/>
    <mergeCell ref="I6:I7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3</vt:i4>
      </vt:variant>
    </vt:vector>
  </HeadingPairs>
  <TitlesOfParts>
    <vt:vector size="6" baseType="lpstr">
      <vt:lpstr>Alle data</vt:lpstr>
      <vt:lpstr>Data Annet</vt:lpstr>
      <vt:lpstr>Resultaten</vt:lpstr>
      <vt:lpstr>Effect op Debatscores</vt:lpstr>
      <vt:lpstr>Effect Toetsitems</vt:lpstr>
      <vt:lpstr>Evaluatie leeractiviteiten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Rijlaarsdam, Gert</cp:lastModifiedBy>
  <dcterms:created xsi:type="dcterms:W3CDTF">2011-12-11T23:32:57Z</dcterms:created>
  <dcterms:modified xsi:type="dcterms:W3CDTF">2011-12-27T20:05:54Z</dcterms:modified>
</cp:coreProperties>
</file>